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" yWindow="4140" windowWidth="20556" windowHeight="3960" tabRatio="599"/>
  </bookViews>
  <sheets>
    <sheet name="CPCA-I-01" sheetId="2" r:id="rId1"/>
    <sheet name="CPCA-I-01-A" sheetId="1" r:id="rId2"/>
    <sheet name="CPCA-I-01-B" sheetId="23" r:id="rId3"/>
    <sheet name="CPCA-I-02" sheetId="3" r:id="rId4"/>
    <sheet name="CPCA-I-03" sheetId="5" r:id="rId5"/>
    <sheet name="CPCA-I-04" sheetId="26" r:id="rId6"/>
    <sheet name="CPCA-I-05 Notas" sheetId="13" r:id="rId7"/>
    <sheet name="CPCA-I-06" sheetId="6" r:id="rId8"/>
    <sheet name="CPCA-I-07" sheetId="7" r:id="rId9"/>
    <sheet name="CPCA-II-08 " sheetId="34" r:id="rId10"/>
    <sheet name="CPCA-II-08-A" sheetId="21" r:id="rId11"/>
    <sheet name="CPCA-II-09 " sheetId="35" r:id="rId12"/>
    <sheet name="CPCA-II-09-A. " sheetId="36" r:id="rId13"/>
    <sheet name="CPCA-II-09-B " sheetId="37" r:id="rId14"/>
    <sheet name="CPCA-II-09-C" sheetId="38" r:id="rId15"/>
    <sheet name="CPCA-II-09-D" sheetId="24" r:id="rId16"/>
    <sheet name="CPCA-II-10" sheetId="16" r:id="rId17"/>
    <sheet name="CPCA-II-11" sheetId="19" r:id="rId18"/>
    <sheet name="CPCA-II-12" sheetId="20" r:id="rId19"/>
    <sheet name="CPCA-III-13" sheetId="22" r:id="rId20"/>
    <sheet name="CPCA-III-14" sheetId="32" r:id="rId21"/>
    <sheet name="CPCA-III-15_" sheetId="41" r:id="rId22"/>
    <sheet name="CPCA-III-15_1" sheetId="40" r:id="rId23"/>
    <sheet name="CPCA-IV-16" sheetId="27" r:id="rId24"/>
    <sheet name="CPCA-IV-17" sheetId="28" r:id="rId25"/>
    <sheet name="CPCA-IV-18" sheetId="33" r:id="rId26"/>
    <sheet name="Lista  FORMATOS" sheetId="39" r:id="rId27"/>
  </sheets>
  <externalReferences>
    <externalReference r:id="rId28"/>
  </externalReferences>
  <definedNames>
    <definedName name="_xlnm._FilterDatabase" localSheetId="0" hidden="1">'CPCA-I-01'!#REF!</definedName>
    <definedName name="_xlnm._FilterDatabase" localSheetId="4" hidden="1">'CPCA-I-03'!$A$1:$C$73</definedName>
    <definedName name="_ftn1" localSheetId="1">'CPCA-I-01-A'!#REF!</definedName>
    <definedName name="_ftnref1" localSheetId="1">'CPCA-I-01-A'!#REF!</definedName>
    <definedName name="_xlnm.Print_Area" localSheetId="0">'CPCA-I-01'!#REF!</definedName>
    <definedName name="_xlnm.Print_Area" localSheetId="1">'CPCA-I-01-A'!$A$1:$D$69</definedName>
    <definedName name="_xlnm.Print_Area" localSheetId="2">'CPCA-I-01-B'!$A$1:$D$66</definedName>
    <definedName name="_xlnm.Print_Area" localSheetId="4">'CPCA-I-03'!$A$1:$C$62</definedName>
    <definedName name="_xlnm.Print_Area" localSheetId="5">'CPCA-I-04'!$A$1:$I$41</definedName>
    <definedName name="_xlnm.Print_Area" localSheetId="6">'CPCA-I-05 Notas'!$A$1:$J$53</definedName>
    <definedName name="_xlnm.Print_Area" localSheetId="11">'CPCA-II-09 '!$A$1:$I$18</definedName>
    <definedName name="_xlnm.Print_Area" localSheetId="12">'CPCA-II-09-A. '!$A$1:$I$32</definedName>
    <definedName name="_xlnm.Print_Area" localSheetId="13">'CPCA-II-09-B '!$A$1:$I$30</definedName>
    <definedName name="_xlnm.Print_Area" localSheetId="14">'CPCA-II-09-C'!$A$1:$I$151</definedName>
    <definedName name="_xlnm.Print_Area" localSheetId="16">'CPCA-II-10'!$A$1:$E$33</definedName>
    <definedName name="_xlnm.Print_Area" localSheetId="17">'CPCA-II-11'!$A$1:$D$34</definedName>
    <definedName name="_xlnm.Print_Area" localSheetId="18">'CPCA-II-12'!$A$1:$E$34</definedName>
    <definedName name="_xlnm.Print_Area" localSheetId="20">'CPCA-III-14'!$A$1:$E$37</definedName>
    <definedName name="_xlnm.Print_Area" localSheetId="23">'CPCA-IV-16'!$A$1:$D$21</definedName>
    <definedName name="_xlnm.Print_Area" localSheetId="24">'CPCA-IV-17'!$A$1:$D$23</definedName>
    <definedName name="_xlnm.Print_Area" localSheetId="25">'CPCA-IV-18'!$A$1:$E$35</definedName>
    <definedName name="_xlnm.Database" localSheetId="5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7">#REF!</definedName>
    <definedName name="_xlnm.Database" localSheetId="18">#REF!</definedName>
    <definedName name="_xlnm.Database" localSheetId="20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>#REF!</definedName>
    <definedName name="ppto">[1]Hoja2!$B$3:$M$95</definedName>
    <definedName name="qw">#REF!</definedName>
    <definedName name="_xlnm.Print_Titles" localSheetId="1">'CPCA-I-01-A'!$2:$5</definedName>
    <definedName name="_xlnm.Print_Titles" localSheetId="4">'CPCA-I-03'!$1:$5</definedName>
  </definedNames>
  <calcPr calcId="144525" calcMode="manual"/>
</workbook>
</file>

<file path=xl/calcChain.xml><?xml version="1.0" encoding="utf-8"?>
<calcChain xmlns="http://schemas.openxmlformats.org/spreadsheetml/2006/main">
  <c r="H13" i="37" l="1"/>
  <c r="H12" i="37"/>
  <c r="H11" i="37"/>
  <c r="H10" i="37"/>
  <c r="H9" i="37"/>
  <c r="H15" i="37"/>
  <c r="G15" i="37"/>
  <c r="F15" i="37"/>
  <c r="D15" i="37"/>
  <c r="C15" i="37"/>
  <c r="E13" i="37"/>
  <c r="E12" i="37"/>
  <c r="E11" i="37"/>
  <c r="E10" i="37"/>
  <c r="E9" i="37"/>
  <c r="G18" i="35"/>
  <c r="F18" i="35"/>
  <c r="H18" i="35" s="1"/>
  <c r="H17" i="35"/>
  <c r="H16" i="35"/>
  <c r="H15" i="35"/>
  <c r="H14" i="35"/>
  <c r="H13" i="35"/>
  <c r="H12" i="35"/>
  <c r="H11" i="35"/>
  <c r="H10" i="35"/>
  <c r="H9" i="35"/>
  <c r="D18" i="35"/>
  <c r="C18" i="35"/>
  <c r="E17" i="35"/>
  <c r="E16" i="35"/>
  <c r="E15" i="35"/>
  <c r="E14" i="35"/>
  <c r="E13" i="35"/>
  <c r="E12" i="35"/>
  <c r="E11" i="35"/>
  <c r="E10" i="35"/>
  <c r="E9" i="35"/>
  <c r="D9" i="21"/>
  <c r="D23" i="21" s="1"/>
  <c r="D17" i="21"/>
  <c r="C24" i="7"/>
  <c r="F29" i="7"/>
  <c r="E29" i="7"/>
  <c r="D29" i="7"/>
  <c r="D35" i="7" s="1"/>
  <c r="C29" i="7"/>
  <c r="F24" i="7"/>
  <c r="E24" i="7"/>
  <c r="D24" i="7"/>
  <c r="F35" i="7"/>
  <c r="F15" i="7"/>
  <c r="E15" i="7"/>
  <c r="D15" i="7"/>
  <c r="C15" i="7"/>
  <c r="F10" i="7"/>
  <c r="F21" i="7" s="1"/>
  <c r="E10" i="7"/>
  <c r="E21" i="7" s="1"/>
  <c r="D10" i="7"/>
  <c r="D21" i="7" s="1"/>
  <c r="C10" i="7"/>
  <c r="C21" i="7" s="1"/>
  <c r="E19" i="6"/>
  <c r="D19" i="6"/>
  <c r="C19" i="6"/>
  <c r="F19" i="6" s="1"/>
  <c r="G19" i="6" s="1"/>
  <c r="E8" i="6"/>
  <c r="D8" i="6"/>
  <c r="G10" i="6"/>
  <c r="F10" i="6"/>
  <c r="E10" i="6"/>
  <c r="D10" i="6"/>
  <c r="C10" i="6"/>
  <c r="C60" i="5"/>
  <c r="B60" i="5"/>
  <c r="C53" i="5"/>
  <c r="B53" i="5"/>
  <c r="C48" i="5"/>
  <c r="B48" i="5"/>
  <c r="C47" i="5"/>
  <c r="B47" i="5"/>
  <c r="C39" i="5"/>
  <c r="B39" i="5"/>
  <c r="C29" i="5"/>
  <c r="C28" i="5" s="1"/>
  <c r="B29" i="5"/>
  <c r="B28" i="5" s="1"/>
  <c r="C17" i="5"/>
  <c r="C7" i="5" s="1"/>
  <c r="B17" i="5"/>
  <c r="C8" i="5"/>
  <c r="B8" i="5"/>
  <c r="B7" i="5"/>
  <c r="E15" i="37" l="1"/>
  <c r="E18" i="35"/>
  <c r="E35" i="7"/>
  <c r="F39" i="7"/>
  <c r="C35" i="7"/>
  <c r="C39" i="7" s="1"/>
  <c r="E39" i="7"/>
  <c r="D39" i="7"/>
  <c r="C8" i="6"/>
  <c r="F8" i="6" s="1"/>
  <c r="G8" i="6" s="1"/>
  <c r="F32" i="3" l="1"/>
  <c r="F31" i="3"/>
  <c r="F30" i="3"/>
  <c r="F28" i="3" s="1"/>
  <c r="F29" i="3"/>
  <c r="E28" i="3"/>
  <c r="E34" i="3" s="1"/>
  <c r="D28" i="3"/>
  <c r="C28" i="3"/>
  <c r="B28" i="3"/>
  <c r="B34" i="3" s="1"/>
  <c r="F26" i="3"/>
  <c r="F25" i="3"/>
  <c r="F23" i="3" s="1"/>
  <c r="F24" i="3"/>
  <c r="E23" i="3"/>
  <c r="D23" i="3"/>
  <c r="C23" i="3"/>
  <c r="B23" i="3"/>
  <c r="E21" i="3"/>
  <c r="F19" i="3"/>
  <c r="F18" i="3"/>
  <c r="F17" i="3"/>
  <c r="F16" i="3"/>
  <c r="F15" i="3"/>
  <c r="F21" i="3" s="1"/>
  <c r="E15" i="3"/>
  <c r="D15" i="3"/>
  <c r="D21" i="3" s="1"/>
  <c r="C15" i="3"/>
  <c r="C21" i="3" s="1"/>
  <c r="C34" i="3" s="1"/>
  <c r="B15" i="3"/>
  <c r="B21" i="3" s="1"/>
  <c r="F13" i="3"/>
  <c r="F12" i="3"/>
  <c r="F11" i="3"/>
  <c r="F10" i="3"/>
  <c r="E10" i="3"/>
  <c r="D10" i="3"/>
  <c r="C10" i="3"/>
  <c r="B10" i="3"/>
  <c r="D34" i="3" l="1"/>
  <c r="F34" i="3"/>
  <c r="C61" i="23" l="1"/>
  <c r="D51" i="23"/>
  <c r="D61" i="23" s="1"/>
  <c r="C51" i="23"/>
  <c r="D44" i="23"/>
  <c r="C44" i="23"/>
  <c r="D40" i="23"/>
  <c r="D48" i="23" s="1"/>
  <c r="C40" i="23"/>
  <c r="C48" i="23" s="1"/>
  <c r="D20" i="23"/>
  <c r="C20" i="23"/>
  <c r="D8" i="23"/>
  <c r="D37" i="23" s="1"/>
  <c r="C8" i="23"/>
  <c r="C37" i="23" s="1"/>
  <c r="D63" i="23" l="1"/>
  <c r="D66" i="23" s="1"/>
  <c r="C63" i="23"/>
  <c r="C66" i="23" s="1"/>
  <c r="D61" i="1" l="1"/>
  <c r="D64" i="1" s="1"/>
  <c r="C61" i="1"/>
  <c r="D54" i="1"/>
  <c r="C54" i="1"/>
  <c r="C64" i="1" s="1"/>
  <c r="D48" i="1"/>
  <c r="C48" i="1"/>
  <c r="D44" i="1"/>
  <c r="C44" i="1"/>
  <c r="D34" i="1"/>
  <c r="C34" i="1"/>
  <c r="D30" i="1"/>
  <c r="C30" i="1"/>
  <c r="D20" i="1"/>
  <c r="C20" i="1"/>
  <c r="C27" i="1" s="1"/>
  <c r="D17" i="1"/>
  <c r="D27" i="1" s="1"/>
  <c r="D66" i="1" s="1"/>
  <c r="C17" i="1"/>
  <c r="D8" i="1"/>
  <c r="C8" i="1"/>
  <c r="C66" i="1" l="1"/>
  <c r="G46" i="2" l="1"/>
  <c r="F46" i="2"/>
  <c r="G40" i="2"/>
  <c r="F40" i="2"/>
  <c r="G36" i="2"/>
  <c r="F36" i="2"/>
  <c r="C31" i="2"/>
  <c r="G31" i="2"/>
  <c r="F31" i="2"/>
  <c r="B31" i="2"/>
  <c r="G18" i="2"/>
  <c r="F18" i="2"/>
  <c r="C18" i="2"/>
  <c r="B18" i="2"/>
  <c r="F33" i="2" l="1"/>
  <c r="F50" i="2"/>
  <c r="F52" i="2" s="1"/>
  <c r="G33" i="2"/>
  <c r="C33" i="2"/>
  <c r="B33" i="2"/>
  <c r="G50" i="2"/>
  <c r="G52" i="2" s="1"/>
</calcChain>
</file>

<file path=xl/sharedStrings.xml><?xml version="1.0" encoding="utf-8"?>
<sst xmlns="http://schemas.openxmlformats.org/spreadsheetml/2006/main" count="1175" uniqueCount="673">
  <si>
    <t>Estado de Actividades</t>
  </si>
  <si>
    <t>20XN</t>
  </si>
  <si>
    <t>20XN-1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</si>
  <si>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</si>
  <si>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</si>
  <si>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</si>
  <si>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</si>
  <si>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</si>
  <si>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</si>
  <si>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</si>
  <si>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</si>
  <si>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</si>
  <si>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</si>
  <si>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</si>
  <si>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</si>
  <si>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</si>
  <si>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</si>
  <si>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</si>
  <si>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</si>
  <si>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</si>
  <si>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</si>
  <si>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</si>
  <si>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</si>
  <si>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</si>
  <si>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</si>
  <si>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</si>
  <si>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</si>
  <si>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</si>
  <si>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</si>
  <si>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</si>
  <si>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</si>
  <si>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</si>
  <si>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</si>
  <si>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</si>
  <si>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</si>
  <si>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</si>
  <si>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</si>
  <si>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</si>
  <si>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</si>
  <si>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</si>
  <si>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</si>
  <si>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</si>
  <si>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</si>
  <si>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</si>
  <si>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</si>
  <si>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</si>
  <si>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</si>
  <si>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</si>
  <si>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</si>
  <si>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</si>
  <si>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</si>
  <si>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</si>
  <si>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</si>
  <si>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</si>
  <si>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</si>
  <si>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</si>
  <si>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</si>
  <si>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</si>
  <si>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</si>
  <si>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</si>
  <si>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</si>
  <si>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</si>
  <si>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</si>
  <si>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</si>
  <si>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</si>
  <si>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</si>
  <si>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</si>
  <si>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</si>
  <si>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</si>
  <si>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</si>
  <si>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</si>
  <si>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</si>
  <si>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</si>
  <si>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</si>
  <si>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</si>
  <si>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</si>
  <si>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</si>
  <si>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</si>
  <si>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</si>
  <si>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</si>
  <si>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</si>
  <si>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</si>
  <si>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</si>
  <si>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</si>
  <si>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</si>
  <si>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</si>
  <si>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</si>
  <si>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</si>
  <si>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</si>
  <si>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</si>
  <si>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</si>
  <si>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</si>
  <si>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</si>
  <si>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</si>
  <si>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</si>
  <si>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</si>
  <si>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 Contribuido</t>
  </si>
  <si>
    <t>Total de Activos No Circulantes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</si>
  <si>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</si>
  <si>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</si>
  <si>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</si>
  <si>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</si>
  <si>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</si>
  <si>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</si>
  <si>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</si>
  <si>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</si>
  <si>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</si>
  <si>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</si>
  <si>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</si>
  <si>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</si>
  <si>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Flujo de Efectivo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</si>
  <si>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</si>
  <si>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</si>
  <si>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</si>
  <si>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</si>
  <si>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</si>
  <si>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</si>
  <si>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</si>
  <si>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</si>
  <si>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</si>
  <si>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Hacienda Pública / Patrimonio Neto Final del Ejercicio 20XN-1</t>
  </si>
  <si>
    <t>Cambios en la Hacienda Pública / Patrimonio Neto del Ejercicio 20XN</t>
  </si>
  <si>
    <t>Saldo Neto en la Hacienda Pública / Patrimonio 20XN</t>
  </si>
  <si>
    <t>(PESOS)</t>
  </si>
  <si>
    <t>Estado de Cambios en la Situación Financiera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</si>
  <si>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</si>
  <si>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</si>
  <si>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</si>
  <si>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</si>
  <si>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</si>
  <si>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</si>
  <si>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</si>
  <si>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</si>
  <si>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</si>
  <si>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</si>
  <si>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</si>
  <si>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</si>
  <si>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</si>
  <si>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</si>
  <si>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</si>
  <si>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</si>
  <si>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</si>
  <si>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</si>
  <si>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</si>
  <si>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</si>
  <si>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</si>
  <si>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</si>
  <si>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</si>
  <si>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</si>
  <si>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</si>
  <si>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</si>
  <si>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</si>
  <si>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</si>
  <si>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</si>
  <si>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</si>
  <si>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</si>
  <si>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</si>
  <si>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</si>
  <si>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</si>
  <si>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Ejercicio del Presupuesto</t>
  </si>
  <si>
    <t>Ampliaciones/ (Reducciones)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</si>
  <si>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</si>
  <si>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</si>
  <si>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</si>
  <si>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</si>
  <si>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</si>
  <si>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</si>
  <si>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</si>
  <si>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</si>
  <si>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Sistema Estatal de Evaluación</t>
  </si>
  <si>
    <t xml:space="preserve"> 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</si>
  <si>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</si>
  <si>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</si>
  <si>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</si>
  <si>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</si>
  <si>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</si>
  <si>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</si>
  <si>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</si>
  <si>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</si>
  <si>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</si>
  <si>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</si>
  <si>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</si>
  <si>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</si>
  <si>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</si>
  <si>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</si>
  <si>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</si>
  <si>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</si>
  <si>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</si>
  <si>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</si>
  <si>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</si>
  <si>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</si>
  <si>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</si>
  <si>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</si>
  <si>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</si>
  <si>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>No</t>
  </si>
  <si>
    <t>Formato</t>
  </si>
  <si>
    <t>Informe sobre Pasivos Contingentes</t>
  </si>
  <si>
    <t>Notas a los Estados Financieros</t>
  </si>
  <si>
    <t>Endeudamiento Neto</t>
  </si>
  <si>
    <t>Interéses de la Deuda</t>
  </si>
  <si>
    <t>Descripción</t>
  </si>
  <si>
    <t>I.- Información Contable</t>
  </si>
  <si>
    <t>II.- Información Presupuestaria</t>
  </si>
  <si>
    <t>III.- Información Programática</t>
  </si>
  <si>
    <t>La información complementaria para generar las cuentas nacionales y atender otros requerimientos</t>
  </si>
  <si>
    <t>provenientes de Organismos Internacionales de los que México es miembro.</t>
  </si>
  <si>
    <t>Artículos del 44 al 59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</si>
  <si>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</si>
  <si>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</si>
  <si>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</si>
  <si>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</si>
  <si>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</si>
  <si>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</si>
  <si>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</si>
  <si>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</si>
  <si>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</si>
  <si>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</si>
  <si>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</si>
  <si>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</si>
  <si>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</si>
  <si>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</si>
  <si>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</si>
  <si>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</si>
  <si>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</si>
  <si>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</si>
  <si>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NOTAS DE DESGLOSE</t>
  </si>
  <si>
    <t>NOTAS DE MEMORIA: Cuentas de Orden</t>
  </si>
  <si>
    <t xml:space="preserve">        NOTAS A LOS ESTADOS FINANCIEROS                     </t>
  </si>
  <si>
    <t>Se deberá cumplir con lo siguiente:</t>
  </si>
  <si>
    <t>Incluir los 17 puntos señalados</t>
  </si>
  <si>
    <t>NOTAS DE GESTION ADMINISTRATIVA:</t>
  </si>
  <si>
    <t>Variación Vs Original</t>
  </si>
  <si>
    <t>Ingresos del Gobierno</t>
  </si>
  <si>
    <t xml:space="preserve">      Corriente</t>
  </si>
  <si>
    <t xml:space="preserve">      Capital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</si>
  <si>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</si>
  <si>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</si>
  <si>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</si>
  <si>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</si>
  <si>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</si>
  <si>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</si>
  <si>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Saldo Inicial Caja y Bancos</t>
  </si>
  <si>
    <t>El saldo Inicial de Caja y Bancos es informativo, No SE SUMA EN EL TOTAL.</t>
  </si>
  <si>
    <t>Ampliaciones y Reducciones           (+ ó -)</t>
  </si>
  <si>
    <t>Egresos Aprobado   Anual</t>
  </si>
  <si>
    <t>Egresos Modificado   Anual</t>
  </si>
  <si>
    <t>% de Avance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</si>
  <si>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</si>
  <si>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</si>
  <si>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</si>
  <si>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</si>
  <si>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</si>
  <si>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</si>
  <si>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</si>
  <si>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</si>
  <si>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</si>
  <si>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</si>
  <si>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</si>
  <si>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</si>
  <si>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Pagado</t>
  </si>
  <si>
    <t>Total de Interéses Créditos Bancarios</t>
  </si>
  <si>
    <t>Total Intereses Otros Instrumentos de Deuda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</si>
  <si>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</si>
  <si>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</si>
  <si>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</si>
  <si>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</si>
  <si>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</si>
  <si>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</si>
  <si>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</si>
  <si>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</si>
  <si>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</si>
  <si>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</si>
  <si>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</si>
  <si>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</si>
  <si>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</si>
  <si>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</si>
  <si>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</si>
  <si>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</si>
  <si>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</si>
  <si>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</si>
  <si>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</si>
  <si>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</si>
  <si>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</si>
  <si>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</si>
  <si>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</si>
  <si>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</si>
  <si>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</si>
  <si>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</si>
  <si>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</si>
  <si>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</si>
  <si>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</si>
  <si>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</si>
  <si>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</si>
  <si>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</si>
  <si>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</si>
  <si>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</si>
  <si>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</si>
  <si>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</si>
  <si>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</si>
  <si>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</si>
  <si>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</si>
  <si>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</si>
  <si>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</si>
  <si>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</si>
  <si>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</si>
  <si>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</si>
  <si>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Flujo de Fondos, Indicadores de Postura Fiscal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</si>
  <si>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</si>
  <si>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</si>
  <si>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</si>
  <si>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</si>
  <si>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</si>
  <si>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</si>
  <si>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</si>
  <si>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</si>
  <si>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</si>
  <si>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</si>
  <si>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</si>
  <si>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</si>
  <si>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</si>
  <si>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</si>
  <si>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</si>
  <si>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juvilaciones, etc.</t>
  </si>
  <si>
    <t>A Largo Plazo</t>
  </si>
  <si>
    <t>A Mediano Plazo</t>
  </si>
  <si>
    <t>A Corto Plazo</t>
  </si>
  <si>
    <t>Hoja  _ de _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</si>
  <si>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</si>
  <si>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</si>
  <si>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</si>
  <si>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</si>
  <si>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</si>
  <si>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</si>
  <si>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</si>
  <si>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</si>
  <si>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</si>
  <si>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</si>
  <si>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</si>
  <si>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</si>
  <si>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</si>
  <si>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</si>
  <si>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</si>
  <si>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</si>
  <si>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</si>
  <si>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</si>
  <si>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</si>
  <si>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</si>
  <si>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</si>
  <si>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NORA lo excluye</t>
  </si>
  <si>
    <t>Introducción.</t>
  </si>
  <si>
    <t>Panorama Económico y Financiero.</t>
  </si>
  <si>
    <t>Autorización e Historia.</t>
  </si>
  <si>
    <t>1.</t>
  </si>
  <si>
    <t>2.</t>
  </si>
  <si>
    <t>3.</t>
  </si>
  <si>
    <t>4.</t>
  </si>
  <si>
    <t>5.</t>
  </si>
  <si>
    <t>6.</t>
  </si>
  <si>
    <t>7.</t>
  </si>
  <si>
    <t>8.</t>
  </si>
  <si>
    <t>Organización y Objeto Social.</t>
  </si>
  <si>
    <t>Bases de Preparación de los Estados Financieros.</t>
  </si>
  <si>
    <t>Políticas de Contabilidad Significativas.</t>
  </si>
  <si>
    <t>Posición en Moneda Estranjera y Protección por Riesgo Cambiario.</t>
  </si>
  <si>
    <t>Reporte Analítico del Activo.</t>
  </si>
  <si>
    <t>9.</t>
  </si>
  <si>
    <t>10.</t>
  </si>
  <si>
    <t>11.</t>
  </si>
  <si>
    <t>12.</t>
  </si>
  <si>
    <t>Fideicomisos, Mandatos y Análogos.</t>
  </si>
  <si>
    <t>Reporte de la Recaudación.</t>
  </si>
  <si>
    <t>Información sobre la Deuda y el Reporte Analítico de la Deuda.</t>
  </si>
  <si>
    <t>Calificaciones otorgadas.</t>
  </si>
  <si>
    <t>13.</t>
  </si>
  <si>
    <t>Proceso de Mejora.</t>
  </si>
  <si>
    <t>Información por Segmentos.</t>
  </si>
  <si>
    <t>Eventos Posteriores al Cierre.</t>
  </si>
  <si>
    <t>Partes Relacionadas.</t>
  </si>
  <si>
    <t>Responsabilidad Sobre la Presentación Razonable de los Estados Financieros.</t>
  </si>
  <si>
    <t>14.</t>
  </si>
  <si>
    <t>15.</t>
  </si>
  <si>
    <t>16.</t>
  </si>
  <si>
    <t>17.</t>
  </si>
  <si>
    <t>Relación de Cuentas Bancarias Productivas Específicas</t>
  </si>
  <si>
    <t>Datos de la Cuenta Bancaria</t>
  </si>
  <si>
    <t>Institución Bancaria</t>
  </si>
  <si>
    <t>Fondo, Programa o Convenio</t>
  </si>
  <si>
    <t>Número de Cuenta</t>
  </si>
  <si>
    <t>Código</t>
  </si>
  <si>
    <t>Descripción del Bien</t>
  </si>
  <si>
    <t>Ente XXXXXX</t>
  </si>
  <si>
    <t>Subejercicio</t>
  </si>
  <si>
    <t>Gasto por Proyectos de Inversión</t>
  </si>
  <si>
    <t>Clasificación por Objeto del Gasto (Capítulo y Concepto)</t>
  </si>
  <si>
    <t>Clasificación Económica (por Tipo de Gasto)</t>
  </si>
  <si>
    <t>Gasto Corriente</t>
  </si>
  <si>
    <t>Gasto de Capital</t>
  </si>
  <si>
    <t>Amortización del la Deuda y Disminución de Pasivos</t>
  </si>
  <si>
    <t>Clasificación Por Objeto del Gasto (Capitulo y Concepto)</t>
  </si>
  <si>
    <t>Clasificación Económica (Por Tipo de Gasto)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</si>
  <si>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</si>
  <si>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</si>
  <si>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</si>
  <si>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</si>
  <si>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</si>
  <si>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</si>
  <si>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</si>
  <si>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</si>
  <si>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Clasificación Administrativa (Por Unidad Administrativa)</t>
  </si>
  <si>
    <t>Hoja 2 de 2</t>
  </si>
  <si>
    <t>Hoja 1 de 2</t>
  </si>
  <si>
    <t>Estado de Situacion Financiera</t>
  </si>
  <si>
    <t>Clasificación Administrativa (Por Poderes)</t>
  </si>
  <si>
    <t>Poder Legislativo</t>
  </si>
  <si>
    <t>Poder Judicial</t>
  </si>
  <si>
    <t>Órganos Autónomos</t>
  </si>
  <si>
    <t>Clasificación Funcional (Finalidad y Función)</t>
  </si>
  <si>
    <t>Gobierno</t>
  </si>
  <si>
    <t>Legislación</t>
  </si>
  <si>
    <t>Justicia</t>
  </si>
  <si>
    <t>Relaciones Exteriores</t>
  </si>
  <si>
    <t>Coordinación de la Politica de Gobierno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</si>
  <si>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</si>
  <si>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</si>
  <si>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</si>
  <si>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</si>
  <si>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</si>
  <si>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</si>
  <si>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</si>
  <si>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</si>
  <si>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</si>
  <si>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</si>
  <si>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</si>
  <si>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</si>
  <si>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</si>
  <si>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</si>
  <si>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</si>
  <si>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</si>
  <si>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</si>
  <si>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</si>
  <si>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</si>
  <si>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</si>
  <si>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</si>
  <si>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</si>
  <si>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</si>
  <si>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</si>
  <si>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Poder Ejecutivo</t>
  </si>
  <si>
    <t>Minería, Manufacturas y Construcción</t>
  </si>
  <si>
    <t>Programas</t>
  </si>
  <si>
    <t>Gasto Por Categoría Programática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</si>
  <si>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</si>
  <si>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</si>
  <si>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</si>
  <si>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</si>
  <si>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</si>
  <si>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</si>
  <si>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</si>
  <si>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</si>
  <si>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</si>
  <si>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</si>
  <si>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</si>
  <si>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</si>
  <si>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</si>
  <si>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</si>
  <si>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</si>
  <si>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</si>
  <si>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</si>
  <si>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</si>
  <si>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</si>
  <si>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</si>
  <si>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</si>
  <si>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</si>
  <si>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</si>
  <si>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</si>
  <si>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</si>
  <si>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</si>
  <si>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</si>
  <si>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Adeudos de Ejercicios Fiscales Anteriores</t>
  </si>
  <si>
    <t>Hoja 3 de 3</t>
  </si>
  <si>
    <t>Hoja 2 de 3</t>
  </si>
  <si>
    <t>Hoja 1 de 3</t>
  </si>
  <si>
    <t>Por Unidad Administrativa, Clasificación Administrativa, Por Poderes, Funcional (Finalidad y Función), Por Categoría Programática</t>
  </si>
  <si>
    <t>Relación de Bienes que Componen su Patrimonio</t>
  </si>
  <si>
    <t xml:space="preserve">Estado de Variación en la Hacienda Pública </t>
  </si>
  <si>
    <t>Combustibles y Energía</t>
  </si>
  <si>
    <t>Comunicaciones</t>
  </si>
  <si>
    <t>Gastos por proyectos de Inversión</t>
  </si>
  <si>
    <t>Ente   xxxxxxxxxxxxxxx</t>
  </si>
  <si>
    <t>GASTO DE INVERSION EJERCIDO:</t>
  </si>
  <si>
    <t xml:space="preserve">NOMBRE DEL PROYECTO </t>
  </si>
  <si>
    <t>ETCA-I-07</t>
  </si>
  <si>
    <t>Seguimiento y Evaluación de Indicadores de Proyectos y Procesos 
(Gasto por Categoría Programática, Metas y Programas; Análisis Programático-Presupuestal con Indicadores de Resultados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</si>
  <si>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</si>
  <si>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</si>
  <si>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</si>
  <si>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</si>
  <si>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 xml:space="preserve">MONTO EROGADO </t>
  </si>
  <si>
    <t>*</t>
  </si>
  <si>
    <t>Segundo Informe Trimestral 2015</t>
  </si>
  <si>
    <t>BIENES MUEBLES</t>
  </si>
  <si>
    <t>BIENES INMUEBLES</t>
  </si>
  <si>
    <t xml:space="preserve">                Relación de esquemas bursátiles y de coberturas financieras</t>
  </si>
  <si>
    <t>Identificacion del  Instrumento</t>
  </si>
  <si>
    <t>Valor Actual</t>
  </si>
  <si>
    <t>Otros Instrumentos de Bursatilización</t>
  </si>
  <si>
    <t>C=A+B</t>
  </si>
  <si>
    <t xml:space="preserve">Total </t>
  </si>
  <si>
    <t xml:space="preserve">Total Otros Instrumentos </t>
  </si>
  <si>
    <t>Colocación</t>
  </si>
  <si>
    <t>Interés Ganados</t>
  </si>
  <si>
    <t>Relación de esquemas bursátiles y de coberturas financieras</t>
  </si>
  <si>
    <t>NOTA: se deberán incluir METALES PRECIOSOS en su caso.</t>
  </si>
  <si>
    <t>NOTA: la información de este formato es ACUMULADA.</t>
  </si>
  <si>
    <t>NOTA: La información de este formato es ACUMULADA</t>
  </si>
  <si>
    <t>Ingresos Devengado Anual</t>
  </si>
  <si>
    <t>Ingresos Recaudado    Anual</t>
  </si>
  <si>
    <t>Egresos Devengado     Anual</t>
  </si>
  <si>
    <t>Egresos Pagado     Anual</t>
  </si>
  <si>
    <t>IV.- Información Complementaria-Anexos</t>
  </si>
  <si>
    <t>Relación de Bienes Muebles e Inmuebles que Componen su Patrimonio</t>
  </si>
  <si>
    <t>TERRENOS</t>
  </si>
  <si>
    <t>EDIFICIOS</t>
  </si>
  <si>
    <t>Y DEMAS INMUEBLES</t>
  </si>
  <si>
    <t>ANEXO</t>
  </si>
  <si>
    <t>Justificaciones</t>
  </si>
  <si>
    <t>Formatos</t>
  </si>
  <si>
    <t>Ya sean obras con Recurso Federal, Recurso Estatal e Ingresos Propios del ente Público.</t>
  </si>
  <si>
    <t>Al 31 de Diciembre de 2015</t>
  </si>
  <si>
    <t>Del 01 de Enero al 31 de Diciembre de 2015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</si>
  <si>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</si>
  <si>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</si>
  <si>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</si>
  <si>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</si>
  <si>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</si>
  <si>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</si>
  <si>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</si>
  <si>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</si>
  <si>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</si>
  <si>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</si>
  <si>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</si>
  <si>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</si>
  <si>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Ente Público XXXXXX</t>
  </si>
  <si>
    <t xml:space="preserve">INCLUIR TODAS LAS CUENTAS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</si>
  <si>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</si>
  <si>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Pagado 3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</si>
  <si>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</si>
  <si>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3 Para Ingresos se reportan los ingresos recaudados; para egresos se reportan los egresos pagados.</t>
  </si>
  <si>
    <t>CPCA-I-01</t>
  </si>
  <si>
    <t xml:space="preserve">CUENTA PÚBLICA 2015 </t>
  </si>
  <si>
    <t>CPCA-II-10</t>
  </si>
  <si>
    <t>CPCA-II-11</t>
  </si>
  <si>
    <t>CPCA-II-12</t>
  </si>
  <si>
    <t>Se deberán informar con todas las fuentes del recurso.</t>
  </si>
  <si>
    <t>CPCA-III-14</t>
  </si>
  <si>
    <t>CPCA-IV-17</t>
  </si>
  <si>
    <t>Del 01 de  Enero al 31 de Diciembre de 2015</t>
  </si>
  <si>
    <t>Por Fuente de Financiamiento</t>
  </si>
  <si>
    <t>Estado Analitico de Ingresos</t>
  </si>
  <si>
    <t>(6= 5 - 1 )</t>
  </si>
  <si>
    <t>(7= 5/1)</t>
  </si>
  <si>
    <t xml:space="preserve">Impuestos </t>
  </si>
  <si>
    <t>Del 1 de Enero al 31 de Diciembre de 2015</t>
  </si>
  <si>
    <t>del 1 de Enero al 31 de Diciembre de 2015</t>
  </si>
  <si>
    <t>( 6 = 3 - 4 )</t>
  </si>
  <si>
    <t>(7= 4/3)</t>
  </si>
  <si>
    <t>Hoja 1 de ___</t>
  </si>
  <si>
    <t xml:space="preserve">   Costo Financiero, Deuda o Apoyo a Deudores y Ahorradores de la Banca</t>
  </si>
  <si>
    <t>CPCA-I-01-A</t>
  </si>
  <si>
    <t>CPCA-I-01-B</t>
  </si>
  <si>
    <t>CPCA-I-02</t>
  </si>
  <si>
    <t>CPCA-I-03</t>
  </si>
  <si>
    <t>CPCA-I-04</t>
  </si>
  <si>
    <t>CPCA-I-05</t>
  </si>
  <si>
    <t>CPCA-I-06</t>
  </si>
  <si>
    <t>CPCA-II-08</t>
  </si>
  <si>
    <t>CPCA-II-08-A</t>
  </si>
  <si>
    <t>CPCA-II-09</t>
  </si>
  <si>
    <t>CPCA-II-9-A</t>
  </si>
  <si>
    <t>CPCA-II-9-B</t>
  </si>
  <si>
    <t>CPCA-II-9-C</t>
  </si>
  <si>
    <t>CPCA-II-9-D</t>
  </si>
  <si>
    <t>CPCA-III-13</t>
  </si>
  <si>
    <t>I. Ingresos Presupuestarios (I= 1 + 2 )</t>
  </si>
  <si>
    <t>II. Egresos Presupuestarios ( II= 3+4 )</t>
  </si>
  <si>
    <t>Estimado Original Anual</t>
  </si>
  <si>
    <t>1. Ingresos Gobierno del Estado 1</t>
  </si>
  <si>
    <t>2. Ingresos Sector Paraestatal  1</t>
  </si>
  <si>
    <t>3. Egresos del Gobierno de la Entidad Federativa 2</t>
  </si>
  <si>
    <t>4. Egresos  del Sector Paraestatal  2</t>
  </si>
  <si>
    <t>Valor en Libros</t>
  </si>
  <si>
    <t>Listado de Formatos CPCA "Cuenta Pública Contabilidad Armonizada"</t>
  </si>
  <si>
    <t>CPCA-IV-16</t>
  </si>
  <si>
    <t>DATOS DEL PROGRAMA/PROYECTO/PROCESO</t>
  </si>
  <si>
    <t>Número y Nombre del Programa</t>
  </si>
  <si>
    <t>Nombre del Proyecto o Proceso</t>
  </si>
  <si>
    <t>Clave Programática</t>
  </si>
  <si>
    <t>Unidad Responsable</t>
  </si>
  <si>
    <t>Unidad Ejecutora</t>
  </si>
  <si>
    <t>Objetivo del Proceso o Proyecto</t>
  </si>
  <si>
    <t>Resultado Esperado</t>
  </si>
  <si>
    <t>DATOS DEL INDICADOR</t>
  </si>
  <si>
    <t>Nombre del indicador</t>
  </si>
  <si>
    <t>Tipo</t>
  </si>
  <si>
    <t xml:space="preserve">Fórmula de cálculo </t>
  </si>
  <si>
    <t>Dimensión del indicador</t>
  </si>
  <si>
    <t xml:space="preserve">AVANCE DEL INDICADOR </t>
  </si>
  <si>
    <t>Meta anual</t>
  </si>
  <si>
    <t>Semáforo</t>
  </si>
  <si>
    <t>Criterios de semaforización</t>
  </si>
  <si>
    <t>EVALUACIÓN CUALITATIVA</t>
  </si>
  <si>
    <t>Cierre Anual en el Cumplimiento de las Metas del Indicador</t>
  </si>
  <si>
    <t xml:space="preserve">Variables </t>
  </si>
  <si>
    <t>Indicador</t>
  </si>
  <si>
    <t>Indicadores de Postura Fiscal</t>
  </si>
  <si>
    <r>
      <rPr>
        <b/>
        <vertAlign val="superscript"/>
        <sz val="12"/>
        <color theme="1"/>
        <rFont val="Arial Narrow"/>
        <family val="2"/>
      </rPr>
      <t>1</t>
    </r>
    <r>
      <rPr>
        <b/>
        <sz val="10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No se incluyen: Utilidades e Intereses. Por regla de presentación se revelan como Ingresos Financieros.</t>
    </r>
  </si>
  <si>
    <t>Otros Orígenes de Financiamiento</t>
  </si>
  <si>
    <t>Hacienda Pública/Patrimonio</t>
  </si>
  <si>
    <t>Total de Activos</t>
  </si>
  <si>
    <t>Total de Pasivo y Hacienda Pública/Patrimonio</t>
  </si>
  <si>
    <t>Ingresos Excedentes 1</t>
  </si>
  <si>
    <t>Intereses de la Deuda</t>
  </si>
  <si>
    <r>
      <t>Interpretación</t>
    </r>
    <r>
      <rPr>
        <b/>
        <vertAlign val="superscript"/>
        <sz val="10"/>
        <rFont val="Arial Narrow"/>
        <family val="2"/>
      </rPr>
      <t xml:space="preserve"> </t>
    </r>
  </si>
  <si>
    <r>
      <t>Unidad de medida</t>
    </r>
    <r>
      <rPr>
        <b/>
        <vertAlign val="superscript"/>
        <sz val="9"/>
        <rFont val="Arial Narrow"/>
        <family val="2"/>
      </rPr>
      <t xml:space="preserve">  </t>
    </r>
  </si>
  <si>
    <r>
      <rPr>
        <b/>
        <sz val="10"/>
        <rFont val="Arial Narrow"/>
        <family val="2"/>
      </rPr>
      <t>Aceptable (color verde):</t>
    </r>
    <r>
      <rPr>
        <sz val="10"/>
        <rFont val="Arial Narrow"/>
        <family val="2"/>
      </rPr>
      <t xml:space="preserve"> Cuando el cumplimiento de la meta del indicador alcance un cumplimiento de entre 80 y 100% respecto al valor programado </t>
    </r>
  </si>
  <si>
    <r>
      <rPr>
        <b/>
        <sz val="10"/>
        <rFont val="Arial Narrow"/>
        <family val="2"/>
      </rPr>
      <t>Con riesgo (color amarillo):</t>
    </r>
    <r>
      <rPr>
        <sz val="10"/>
        <rFont val="Arial Narrow"/>
        <family val="2"/>
      </rPr>
      <t xml:space="preserve"> Cuando el cumplimiento de la meta se ubique dentro del rango del 51 al 79% respecto al valor programado</t>
    </r>
  </si>
  <si>
    <r>
      <rPr>
        <b/>
        <sz val="10"/>
        <rFont val="Arial Narrow"/>
        <family val="2"/>
      </rPr>
      <t>Crítico (color rojo):</t>
    </r>
    <r>
      <rPr>
        <sz val="10"/>
        <rFont val="Arial Narrow"/>
        <family val="2"/>
      </rPr>
      <t xml:space="preserve"> Cuando el cumplimiento de la meta registre un avance de 50% o menos respecto al valor programado  </t>
    </r>
  </si>
  <si>
    <t xml:space="preserve"> Sistema Estatal de Evaluación</t>
  </si>
  <si>
    <t>V.- Matrices de Indicadores de Resultados</t>
  </si>
  <si>
    <t>GOBIERNO DEL ESTADO DE SONORA</t>
  </si>
  <si>
    <t>SECRETARÍA DE HACIENDA</t>
  </si>
  <si>
    <t>MATRIZ DE INDICADORES DE RESULTADOS 2015</t>
  </si>
  <si>
    <t>Dependencia y/o Entidad:</t>
  </si>
  <si>
    <t>Nombre del Programa:</t>
  </si>
  <si>
    <t>Beneficiarios ó Área de enfoque:</t>
  </si>
  <si>
    <t>M A T R I Z    D E   I N D I C A D O R E S   2  0 1 5</t>
  </si>
  <si>
    <t>RESUMEN NARRATIVO</t>
  </si>
  <si>
    <t>INDICADORES</t>
  </si>
  <si>
    <t xml:space="preserve">INDICADOR </t>
  </si>
  <si>
    <t>FÓRMULA</t>
  </si>
  <si>
    <t>FRECUENCIA</t>
  </si>
  <si>
    <t>COMPONENTE 1</t>
  </si>
  <si>
    <t>A1 C1</t>
  </si>
  <si>
    <t>Linea base (Año):</t>
  </si>
  <si>
    <t>Meta anual (2015):</t>
  </si>
  <si>
    <t>Cierre:</t>
  </si>
  <si>
    <t>Tipo de indicador:</t>
  </si>
  <si>
    <t>Dimensión del indicador:</t>
  </si>
  <si>
    <t>Numerador:</t>
  </si>
  <si>
    <t>Unidad de medida:</t>
  </si>
  <si>
    <t>Denomidador:</t>
  </si>
  <si>
    <t>Unidad Responsable encargada de reportar el indicador:</t>
  </si>
  <si>
    <t>Medios de verificación y fuentes de información:</t>
  </si>
  <si>
    <t>Supuesto A - C</t>
  </si>
  <si>
    <t>A2 C1</t>
  </si>
  <si>
    <t>Formulación de Proyectos Ejecutivos</t>
  </si>
  <si>
    <t>A3 C1</t>
  </si>
  <si>
    <t>A4 C1</t>
  </si>
  <si>
    <t>Modificadción</t>
  </si>
  <si>
    <t>Resultado</t>
  </si>
  <si>
    <t>CPCA-IV-18</t>
  </si>
  <si>
    <t>CPCA-III-15</t>
  </si>
  <si>
    <t xml:space="preserve">Dependencia y/o Entidad: </t>
  </si>
  <si>
    <t xml:space="preserve">Eje de Desarrollo del PED: </t>
  </si>
  <si>
    <t>Estrategia  Sectorial del PED:</t>
  </si>
  <si>
    <t xml:space="preserve">Objetivo Estrategico Sectorial del PED: </t>
  </si>
  <si>
    <t>M A T R I Z    D E   I N D I C A D O R E S   2  0  1  5</t>
  </si>
  <si>
    <t>FIN</t>
  </si>
  <si>
    <t>PROPÓSITO</t>
  </si>
  <si>
    <t>Unidad Responsable encargada de reportar el inidicador:</t>
  </si>
  <si>
    <t>Supuesto P - F</t>
  </si>
  <si>
    <t>Supuesto C - P</t>
  </si>
  <si>
    <t>COMPONENTE 2</t>
  </si>
  <si>
    <t>Logros y/o Justificaciones: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</si>
</sst>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7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u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vertAlign val="superscript"/>
      <sz val="10"/>
      <color theme="1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6"/>
      <color theme="1"/>
      <name val="Arial Narrow"/>
      <family val="2"/>
    </font>
    <font>
      <i/>
      <sz val="9"/>
      <color rgb="FF0000FF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0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sz val="11"/>
      <name val="Arial Narrow"/>
      <family val="2"/>
    </font>
    <font>
      <b/>
      <sz val="24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2"/>
      <name val="Arial Narrow"/>
      <family val="2"/>
    </font>
    <font>
      <b/>
      <sz val="10"/>
      <color theme="0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2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6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888">
    <xf numFmtId="0" fontId="0" fillId="0" borderId="0" xfId="0"/>
    <xf numFmtId="0" fontId="1" fillId="0" borderId="7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/>
    </xf>
    <xf numFmtId="0" fontId="1" fillId="3" borderId="6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left" vertical="justify"/>
    </xf>
    <xf numFmtId="0" fontId="11" fillId="0" borderId="1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8" fillId="0" borderId="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43" fontId="1" fillId="0" borderId="0" xfId="8" applyNumberFormat="1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43" fontId="1" fillId="0" borderId="7" xfId="8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justify" wrapText="1"/>
    </xf>
    <xf numFmtId="43" fontId="1" fillId="0" borderId="0" xfId="0" applyNumberFormat="1" applyFont="1" applyBorder="1" applyAlignment="1">
      <alignment wrapText="1"/>
    </xf>
    <xf numFmtId="43" fontId="1" fillId="0" borderId="7" xfId="0" applyNumberFormat="1" applyFont="1" applyBorder="1" applyAlignment="1">
      <alignment wrapText="1"/>
    </xf>
    <xf numFmtId="43" fontId="16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/>
    <xf numFmtId="43" fontId="16" fillId="0" borderId="7" xfId="0" applyNumberFormat="1" applyFont="1" applyBorder="1" applyAlignment="1">
      <alignment wrapText="1"/>
    </xf>
    <xf numFmtId="43" fontId="18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43" fontId="18" fillId="0" borderId="7" xfId="0" applyNumberFormat="1" applyFont="1" applyBorder="1" applyAlignment="1">
      <alignment wrapText="1"/>
    </xf>
    <xf numFmtId="0" fontId="5" fillId="0" borderId="0" xfId="0" applyFont="1" applyBorder="1" applyAlignment="1"/>
    <xf numFmtId="0" fontId="19" fillId="0" borderId="6" xfId="0" applyFont="1" applyBorder="1" applyAlignment="1">
      <alignment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wrapText="1"/>
    </xf>
    <xf numFmtId="43" fontId="3" fillId="0" borderId="0" xfId="0" applyNumberFormat="1" applyFont="1" applyBorder="1" applyAlignment="1">
      <alignment wrapText="1"/>
    </xf>
    <xf numFmtId="43" fontId="3" fillId="0" borderId="7" xfId="0" applyNumberFormat="1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6" xfId="0" applyFont="1" applyBorder="1" applyAlignment="1"/>
    <xf numFmtId="43" fontId="1" fillId="0" borderId="0" xfId="0" applyNumberFormat="1" applyFont="1" applyBorder="1" applyAlignment="1"/>
    <xf numFmtId="0" fontId="17" fillId="0" borderId="0" xfId="0" applyFont="1" applyBorder="1" applyAlignment="1">
      <alignment horizontal="justify" wrapText="1"/>
    </xf>
    <xf numFmtId="43" fontId="1" fillId="0" borderId="7" xfId="0" applyNumberFormat="1" applyFont="1" applyBorder="1" applyAlignment="1"/>
    <xf numFmtId="43" fontId="16" fillId="0" borderId="0" xfId="0" applyNumberFormat="1" applyFont="1" applyBorder="1" applyAlignment="1"/>
    <xf numFmtId="43" fontId="16" fillId="0" borderId="7" xfId="0" applyNumberFormat="1" applyFont="1" applyBorder="1" applyAlignment="1"/>
    <xf numFmtId="43" fontId="1" fillId="0" borderId="9" xfId="0" applyNumberFormat="1" applyFont="1" applyBorder="1"/>
    <xf numFmtId="0" fontId="1" fillId="0" borderId="9" xfId="0" applyFont="1" applyBorder="1"/>
    <xf numFmtId="0" fontId="1" fillId="0" borderId="10" xfId="0" applyFont="1" applyBorder="1"/>
    <xf numFmtId="43" fontId="16" fillId="0" borderId="0" xfId="0" applyNumberFormat="1" applyFont="1" applyFill="1" applyBorder="1" applyAlignment="1">
      <alignment wrapText="1"/>
    </xf>
    <xf numFmtId="43" fontId="16" fillId="0" borderId="0" xfId="0" applyNumberFormat="1" applyFont="1" applyFill="1" applyBorder="1" applyAlignment="1"/>
    <xf numFmtId="43" fontId="16" fillId="0" borderId="7" xfId="0" applyNumberFormat="1" applyFont="1" applyFill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top"/>
    </xf>
    <xf numFmtId="0" fontId="5" fillId="0" borderId="0" xfId="0" applyFo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Border="1"/>
    <xf numFmtId="0" fontId="12" fillId="0" borderId="0" xfId="0" applyFont="1" applyFill="1" applyBorder="1" applyAlignment="1">
      <alignment vertical="top"/>
    </xf>
    <xf numFmtId="0" fontId="3" fillId="0" borderId="2" xfId="0" applyFont="1" applyBorder="1" applyAlignment="1">
      <alignment horizontal="justify" vertical="top" wrapText="1"/>
    </xf>
    <xf numFmtId="0" fontId="21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21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 wrapText="1"/>
    </xf>
    <xf numFmtId="0" fontId="5" fillId="0" borderId="8" xfId="0" applyFont="1" applyBorder="1"/>
    <xf numFmtId="0" fontId="5" fillId="0" borderId="9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25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2" xfId="0" applyFont="1" applyBorder="1"/>
    <xf numFmtId="0" fontId="13" fillId="0" borderId="7" xfId="0" applyFont="1" applyBorder="1"/>
    <xf numFmtId="0" fontId="13" fillId="0" borderId="0" xfId="0" applyFont="1"/>
    <xf numFmtId="0" fontId="26" fillId="0" borderId="0" xfId="0" applyFont="1"/>
    <xf numFmtId="0" fontId="13" fillId="3" borderId="6" xfId="0" applyFont="1" applyFill="1" applyBorder="1" applyAlignment="1">
      <alignment horizontal="justify" vertical="top"/>
    </xf>
    <xf numFmtId="0" fontId="13" fillId="3" borderId="0" xfId="0" applyFont="1" applyFill="1" applyBorder="1" applyAlignment="1">
      <alignment horizontal="justify" vertical="top" wrapText="1"/>
    </xf>
    <xf numFmtId="0" fontId="13" fillId="3" borderId="0" xfId="0" applyFont="1" applyFill="1" applyBorder="1" applyAlignment="1">
      <alignment horizontal="justify" vertical="top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30" fillId="3" borderId="6" xfId="0" applyFont="1" applyFill="1" applyBorder="1" applyAlignment="1">
      <alignment horizontal="justify" vertical="top"/>
    </xf>
    <xf numFmtId="0" fontId="30" fillId="0" borderId="0" xfId="0" applyFont="1"/>
    <xf numFmtId="0" fontId="3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vertical="top"/>
    </xf>
    <xf numFmtId="0" fontId="28" fillId="3" borderId="6" xfId="0" applyFont="1" applyFill="1" applyBorder="1" applyAlignment="1">
      <alignment vertical="top"/>
    </xf>
    <xf numFmtId="0" fontId="28" fillId="3" borderId="0" xfId="0" applyFont="1" applyFill="1" applyBorder="1" applyAlignment="1">
      <alignment vertical="top"/>
    </xf>
    <xf numFmtId="0" fontId="13" fillId="3" borderId="6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29" fillId="3" borderId="6" xfId="0" applyFont="1" applyFill="1" applyBorder="1" applyAlignment="1">
      <alignment vertical="top"/>
    </xf>
    <xf numFmtId="0" fontId="28" fillId="3" borderId="6" xfId="0" applyFont="1" applyFill="1" applyBorder="1" applyAlignment="1">
      <alignment vertical="top" wrapText="1"/>
    </xf>
    <xf numFmtId="0" fontId="28" fillId="3" borderId="0" xfId="0" applyFont="1" applyFill="1" applyBorder="1" applyAlignment="1">
      <alignment vertical="top" wrapText="1"/>
    </xf>
    <xf numFmtId="0" fontId="27" fillId="3" borderId="6" xfId="0" applyFont="1" applyFill="1" applyBorder="1" applyAlignment="1">
      <alignment vertical="top"/>
    </xf>
    <xf numFmtId="0" fontId="27" fillId="3" borderId="0" xfId="0" applyFont="1" applyFill="1" applyBorder="1" applyAlignment="1">
      <alignment vertical="top"/>
    </xf>
    <xf numFmtId="0" fontId="28" fillId="3" borderId="8" xfId="0" applyFont="1" applyFill="1" applyBorder="1" applyAlignment="1">
      <alignment vertical="top" wrapText="1"/>
    </xf>
    <xf numFmtId="0" fontId="28" fillId="3" borderId="9" xfId="0" applyFont="1" applyFill="1" applyBorder="1" applyAlignment="1">
      <alignment vertical="top" wrapText="1"/>
    </xf>
    <xf numFmtId="0" fontId="31" fillId="3" borderId="5" xfId="0" applyFont="1" applyFill="1" applyBorder="1" applyAlignment="1">
      <alignment horizontal="justify" vertical="center" wrapText="1"/>
    </xf>
    <xf numFmtId="0" fontId="32" fillId="3" borderId="7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33" fillId="3" borderId="5" xfId="0" applyFont="1" applyFill="1" applyBorder="1" applyAlignment="1">
      <alignment horizontal="justify" vertical="center" wrapText="1"/>
    </xf>
    <xf numFmtId="0" fontId="34" fillId="3" borderId="7" xfId="0" applyFont="1" applyFill="1" applyBorder="1" applyAlignment="1">
      <alignment horizontal="justify" vertical="center" wrapText="1"/>
    </xf>
    <xf numFmtId="0" fontId="26" fillId="0" borderId="0" xfId="0" applyFont="1" applyAlignment="1">
      <alignment vertical="center"/>
    </xf>
    <xf numFmtId="0" fontId="34" fillId="3" borderId="5" xfId="0" applyFont="1" applyFill="1" applyBorder="1" applyAlignment="1">
      <alignment horizontal="justify" vertical="center" wrapText="1"/>
    </xf>
    <xf numFmtId="0" fontId="32" fillId="3" borderId="14" xfId="0" applyFont="1" applyFill="1" applyBorder="1" applyAlignment="1">
      <alignment horizontal="justify" vertical="center" wrapText="1"/>
    </xf>
    <xf numFmtId="0" fontId="32" fillId="3" borderId="1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24" fillId="3" borderId="2" xfId="0" applyFont="1" applyFill="1" applyBorder="1" applyAlignment="1">
      <alignment horizontal="justify" vertical="top"/>
    </xf>
    <xf numFmtId="0" fontId="35" fillId="3" borderId="3" xfId="0" applyFont="1" applyFill="1" applyBorder="1" applyAlignment="1">
      <alignment horizontal="center" vertical="top"/>
    </xf>
    <xf numFmtId="0" fontId="35" fillId="3" borderId="4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justify" vertical="top"/>
    </xf>
    <xf numFmtId="0" fontId="8" fillId="3" borderId="6" xfId="0" applyFont="1" applyFill="1" applyBorder="1" applyAlignment="1">
      <alignment horizontal="justify" vertical="top"/>
    </xf>
    <xf numFmtId="0" fontId="19" fillId="3" borderId="6" xfId="0" applyFont="1" applyFill="1" applyBorder="1" applyAlignment="1">
      <alignment horizontal="justify" vertical="top"/>
    </xf>
    <xf numFmtId="0" fontId="0" fillId="0" borderId="0" xfId="0" applyFont="1"/>
    <xf numFmtId="43" fontId="3" fillId="0" borderId="0" xfId="0" applyNumberFormat="1" applyFont="1" applyBorder="1" applyAlignment="1">
      <alignment vertical="center" wrapText="1"/>
    </xf>
    <xf numFmtId="43" fontId="3" fillId="0" borderId="7" xfId="0" applyNumberFormat="1" applyFont="1" applyBorder="1" applyAlignment="1">
      <alignment vertical="center" wrapText="1"/>
    </xf>
    <xf numFmtId="4" fontId="1" fillId="0" borderId="0" xfId="0" applyNumberFormat="1" applyFont="1" applyBorder="1"/>
    <xf numFmtId="4" fontId="1" fillId="0" borderId="7" xfId="0" applyNumberFormat="1" applyFont="1" applyBorder="1"/>
    <xf numFmtId="0" fontId="35" fillId="0" borderId="3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7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/>
    </xf>
    <xf numFmtId="4" fontId="7" fillId="0" borderId="0" xfId="13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4" fontId="7" fillId="0" borderId="7" xfId="13" applyNumberFormat="1" applyFont="1" applyBorder="1" applyAlignment="1">
      <alignment horizontal="right" vertical="top"/>
    </xf>
    <xf numFmtId="4" fontId="8" fillId="0" borderId="0" xfId="13" applyNumberFormat="1" applyFont="1" applyBorder="1" applyAlignment="1">
      <alignment horizontal="right" vertical="top"/>
    </xf>
    <xf numFmtId="4" fontId="8" fillId="0" borderId="7" xfId="13" applyNumberFormat="1" applyFont="1" applyBorder="1" applyAlignment="1">
      <alignment horizontal="right" vertical="top"/>
    </xf>
    <xf numFmtId="3" fontId="29" fillId="3" borderId="0" xfId="0" applyNumberFormat="1" applyFont="1" applyFill="1" applyBorder="1" applyAlignment="1">
      <alignment vertical="top"/>
    </xf>
    <xf numFmtId="3" fontId="29" fillId="3" borderId="7" xfId="0" applyNumberFormat="1" applyFont="1" applyFill="1" applyBorder="1" applyAlignment="1">
      <alignment vertical="top"/>
    </xf>
    <xf numFmtId="3" fontId="13" fillId="0" borderId="0" xfId="0" applyNumberFormat="1" applyFont="1" applyBorder="1"/>
    <xf numFmtId="3" fontId="13" fillId="0" borderId="7" xfId="0" applyNumberFormat="1" applyFont="1" applyBorder="1"/>
    <xf numFmtId="3" fontId="28" fillId="3" borderId="0" xfId="0" applyNumberFormat="1" applyFont="1" applyFill="1" applyBorder="1" applyAlignment="1">
      <alignment vertical="top"/>
    </xf>
    <xf numFmtId="3" fontId="28" fillId="3" borderId="7" xfId="0" applyNumberFormat="1" applyFont="1" applyFill="1" applyBorder="1" applyAlignment="1">
      <alignment vertical="top"/>
    </xf>
    <xf numFmtId="3" fontId="13" fillId="3" borderId="0" xfId="0" applyNumberFormat="1" applyFont="1" applyFill="1" applyBorder="1" applyAlignment="1">
      <alignment vertical="top"/>
    </xf>
    <xf numFmtId="3" fontId="13" fillId="3" borderId="7" xfId="0" applyNumberFormat="1" applyFont="1" applyFill="1" applyBorder="1" applyAlignment="1">
      <alignment vertical="top"/>
    </xf>
    <xf numFmtId="3" fontId="28" fillId="3" borderId="0" xfId="0" applyNumberFormat="1" applyFont="1" applyFill="1" applyBorder="1" applyAlignment="1">
      <alignment vertical="top" wrapText="1"/>
    </xf>
    <xf numFmtId="3" fontId="28" fillId="3" borderId="7" xfId="0" applyNumberFormat="1" applyFont="1" applyFill="1" applyBorder="1" applyAlignment="1">
      <alignment vertical="top" wrapText="1"/>
    </xf>
    <xf numFmtId="3" fontId="28" fillId="3" borderId="9" xfId="0" applyNumberFormat="1" applyFont="1" applyFill="1" applyBorder="1" applyAlignment="1">
      <alignment vertical="top" wrapText="1"/>
    </xf>
    <xf numFmtId="3" fontId="28" fillId="3" borderId="10" xfId="0" applyNumberFormat="1" applyFont="1" applyFill="1" applyBorder="1" applyAlignment="1">
      <alignment vertical="top" wrapText="1"/>
    </xf>
    <xf numFmtId="4" fontId="33" fillId="3" borderId="7" xfId="0" applyNumberFormat="1" applyFont="1" applyFill="1" applyBorder="1" applyAlignment="1">
      <alignment horizontal="right" vertical="center" wrapText="1"/>
    </xf>
    <xf numFmtId="4" fontId="36" fillId="3" borderId="7" xfId="0" applyNumberFormat="1" applyFont="1" applyFill="1" applyBorder="1" applyAlignment="1">
      <alignment horizontal="right" vertical="center" wrapText="1"/>
    </xf>
    <xf numFmtId="4" fontId="34" fillId="3" borderId="7" xfId="0" applyNumberFormat="1" applyFont="1" applyFill="1" applyBorder="1" applyAlignment="1">
      <alignment horizontal="right" vertical="center" wrapText="1"/>
    </xf>
    <xf numFmtId="4" fontId="37" fillId="3" borderId="7" xfId="0" applyNumberFormat="1" applyFont="1" applyFill="1" applyBorder="1" applyAlignment="1">
      <alignment horizontal="right" vertical="center" wrapText="1"/>
    </xf>
    <xf numFmtId="4" fontId="16" fillId="3" borderId="0" xfId="0" applyNumberFormat="1" applyFont="1" applyFill="1" applyBorder="1" applyAlignment="1">
      <alignment horizontal="center" vertical="top"/>
    </xf>
    <xf numFmtId="4" fontId="16" fillId="3" borderId="7" xfId="0" applyNumberFormat="1" applyFont="1" applyFill="1" applyBorder="1" applyAlignment="1">
      <alignment horizontal="center" vertical="top"/>
    </xf>
    <xf numFmtId="4" fontId="3" fillId="3" borderId="0" xfId="0" applyNumberFormat="1" applyFont="1" applyFill="1" applyBorder="1" applyAlignment="1">
      <alignment horizontal="center" vertical="top"/>
    </xf>
    <xf numFmtId="4" fontId="3" fillId="3" borderId="7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/>
    <xf numFmtId="4" fontId="1" fillId="0" borderId="7" xfId="0" applyNumberFormat="1" applyFont="1" applyBorder="1" applyAlignment="1"/>
    <xf numFmtId="0" fontId="26" fillId="3" borderId="6" xfId="0" applyFont="1" applyFill="1" applyBorder="1" applyAlignment="1">
      <alignment horizontal="justify" vertical="top"/>
    </xf>
    <xf numFmtId="4" fontId="26" fillId="3" borderId="0" xfId="0" applyNumberFormat="1" applyFont="1" applyFill="1" applyBorder="1" applyAlignment="1">
      <alignment horizontal="right" vertical="top"/>
    </xf>
    <xf numFmtId="4" fontId="26" fillId="3" borderId="7" xfId="0" applyNumberFormat="1" applyFont="1" applyFill="1" applyBorder="1" applyAlignment="1">
      <alignment horizontal="center" vertical="top"/>
    </xf>
    <xf numFmtId="0" fontId="26" fillId="0" borderId="0" xfId="0" applyFont="1" applyAlignment="1"/>
    <xf numFmtId="4" fontId="26" fillId="3" borderId="0" xfId="0" applyNumberFormat="1" applyFont="1" applyFill="1" applyBorder="1" applyAlignment="1">
      <alignment horizontal="center" vertical="top"/>
    </xf>
    <xf numFmtId="4" fontId="12" fillId="3" borderId="0" xfId="0" applyNumberFormat="1" applyFont="1" applyFill="1" applyBorder="1" applyAlignment="1">
      <alignment horizontal="center" vertical="top"/>
    </xf>
    <xf numFmtId="4" fontId="12" fillId="3" borderId="7" xfId="0" applyNumberFormat="1" applyFont="1" applyFill="1" applyBorder="1" applyAlignment="1">
      <alignment horizontal="center" vertical="top"/>
    </xf>
    <xf numFmtId="0" fontId="23" fillId="0" borderId="0" xfId="0" applyFont="1" applyAlignment="1"/>
    <xf numFmtId="0" fontId="26" fillId="3" borderId="8" xfId="0" applyFont="1" applyFill="1" applyBorder="1" applyAlignment="1">
      <alignment horizontal="justify" vertical="top"/>
    </xf>
    <xf numFmtId="4" fontId="26" fillId="3" borderId="9" xfId="0" applyNumberFormat="1" applyFont="1" applyFill="1" applyBorder="1" applyAlignment="1">
      <alignment horizontal="right" vertical="top"/>
    </xf>
    <xf numFmtId="4" fontId="26" fillId="3" borderId="10" xfId="0" applyNumberFormat="1" applyFont="1" applyFill="1" applyBorder="1" applyAlignment="1">
      <alignment horizontal="center" vertical="top"/>
    </xf>
    <xf numFmtId="0" fontId="5" fillId="0" borderId="7" xfId="0" applyFont="1" applyBorder="1"/>
    <xf numFmtId="0" fontId="5" fillId="0" borderId="1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3" fillId="0" borderId="6" xfId="0" applyFont="1" applyBorder="1"/>
    <xf numFmtId="0" fontId="3" fillId="0" borderId="0" xfId="0" applyFont="1" applyBorder="1" applyAlignment="1">
      <alignment vertical="justify"/>
    </xf>
    <xf numFmtId="0" fontId="1" fillId="0" borderId="8" xfId="0" applyFont="1" applyBorder="1"/>
    <xf numFmtId="0" fontId="3" fillId="0" borderId="9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3" fillId="0" borderId="6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6" xfId="0" quotePrefix="1" applyFont="1" applyBorder="1"/>
    <xf numFmtId="0" fontId="1" fillId="0" borderId="0" xfId="0" applyFont="1" applyFill="1" applyBorder="1"/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4" fillId="3" borderId="2" xfId="0" applyFont="1" applyFill="1" applyBorder="1" applyAlignment="1">
      <alignment vertical="center"/>
    </xf>
    <xf numFmtId="0" fontId="24" fillId="3" borderId="4" xfId="0" applyFont="1" applyFill="1" applyBorder="1" applyAlignment="1">
      <alignment vertical="center"/>
    </xf>
    <xf numFmtId="0" fontId="17" fillId="3" borderId="7" xfId="0" applyFont="1" applyFill="1" applyBorder="1" applyAlignment="1">
      <alignment horizontal="justify" vertical="center"/>
    </xf>
    <xf numFmtId="0" fontId="24" fillId="3" borderId="6" xfId="0" applyFont="1" applyFill="1" applyBorder="1" applyAlignment="1">
      <alignment vertical="center"/>
    </xf>
    <xf numFmtId="0" fontId="24" fillId="3" borderId="7" xfId="0" applyFont="1" applyFill="1" applyBorder="1" applyAlignment="1">
      <alignment vertical="center"/>
    </xf>
    <xf numFmtId="0" fontId="24" fillId="3" borderId="6" xfId="0" applyFont="1" applyFill="1" applyBorder="1" applyAlignment="1">
      <alignment horizontal="justify" vertical="center"/>
    </xf>
    <xf numFmtId="0" fontId="39" fillId="3" borderId="7" xfId="0" applyFont="1" applyFill="1" applyBorder="1" applyAlignment="1">
      <alignment horizontal="justify" vertical="center"/>
    </xf>
    <xf numFmtId="0" fontId="17" fillId="3" borderId="6" xfId="0" applyFont="1" applyFill="1" applyBorder="1" applyAlignment="1">
      <alignment horizontal="justify" vertical="center"/>
    </xf>
    <xf numFmtId="0" fontId="17" fillId="3" borderId="8" xfId="0" applyFont="1" applyFill="1" applyBorder="1" applyAlignment="1">
      <alignment horizontal="justify" vertical="center"/>
    </xf>
    <xf numFmtId="0" fontId="17" fillId="3" borderId="10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right" vertical="center"/>
    </xf>
    <xf numFmtId="0" fontId="40" fillId="3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8" fillId="0" borderId="7" xfId="0" applyFont="1" applyBorder="1" applyAlignment="1">
      <alignment horizontal="right" vertical="top" wrapText="1"/>
    </xf>
    <xf numFmtId="0" fontId="2" fillId="3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justify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justify" vertical="center" wrapText="1"/>
    </xf>
    <xf numFmtId="10" fontId="27" fillId="0" borderId="5" xfId="6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/>
    </xf>
    <xf numFmtId="0" fontId="27" fillId="0" borderId="10" xfId="0" applyFont="1" applyBorder="1" applyAlignment="1">
      <alignment horizontal="justify" vertical="center" wrapText="1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7" xfId="0" applyFont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7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vertical="center"/>
    </xf>
    <xf numFmtId="0" fontId="24" fillId="3" borderId="12" xfId="0" applyFont="1" applyFill="1" applyBorder="1" applyAlignment="1">
      <alignment vertical="center"/>
    </xf>
    <xf numFmtId="0" fontId="17" fillId="3" borderId="12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justify" vertical="center"/>
    </xf>
    <xf numFmtId="0" fontId="22" fillId="3" borderId="10" xfId="0" applyFont="1" applyFill="1" applyBorder="1" applyAlignment="1">
      <alignment horizontal="justify" vertical="center"/>
    </xf>
    <xf numFmtId="43" fontId="7" fillId="0" borderId="5" xfId="0" applyNumberFormat="1" applyFont="1" applyFill="1" applyBorder="1" applyAlignment="1">
      <alignment horizontal="right" vertical="center" wrapText="1"/>
    </xf>
    <xf numFmtId="43" fontId="7" fillId="0" borderId="14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justify" vertical="center"/>
    </xf>
    <xf numFmtId="0" fontId="17" fillId="3" borderId="6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10" fontId="1" fillId="0" borderId="7" xfId="6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0" fontId="1" fillId="0" borderId="7" xfId="6" applyNumberFormat="1" applyFont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indent="1"/>
    </xf>
    <xf numFmtId="0" fontId="26" fillId="0" borderId="7" xfId="0" applyFont="1" applyBorder="1" applyAlignment="1">
      <alignment horizontal="justify" vertical="center" wrapText="1"/>
    </xf>
    <xf numFmtId="10" fontId="26" fillId="0" borderId="7" xfId="6" applyNumberFormat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4" fontId="1" fillId="0" borderId="7" xfId="8" applyFont="1" applyBorder="1" applyAlignment="1">
      <alignment horizontal="justify" vertical="center" wrapText="1"/>
    </xf>
    <xf numFmtId="10" fontId="1" fillId="0" borderId="7" xfId="6" applyNumberFormat="1" applyFont="1" applyBorder="1" applyAlignment="1">
      <alignment horizontal="center" vertical="center" wrapText="1"/>
    </xf>
    <xf numFmtId="0" fontId="1" fillId="0" borderId="0" xfId="0" applyFont="1"/>
    <xf numFmtId="0" fontId="5" fillId="4" borderId="0" xfId="0" applyFont="1" applyFill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Alignment="1">
      <alignment vertical="center"/>
    </xf>
    <xf numFmtId="0" fontId="1" fillId="4" borderId="8" xfId="0" applyFont="1" applyFill="1" applyBorder="1" applyAlignment="1">
      <alignment horizontal="justify" vertical="center" wrapText="1"/>
    </xf>
    <xf numFmtId="0" fontId="12" fillId="4" borderId="0" xfId="0" applyFont="1" applyFill="1" applyAlignment="1">
      <alignment horizontal="justify"/>
    </xf>
    <xf numFmtId="0" fontId="26" fillId="4" borderId="0" xfId="0" applyFont="1" applyFill="1" applyAlignment="1">
      <alignment vertical="center"/>
    </xf>
    <xf numFmtId="0" fontId="42" fillId="4" borderId="0" xfId="0" applyFont="1" applyFill="1" applyAlignment="1">
      <alignment horizontal="right"/>
    </xf>
    <xf numFmtId="0" fontId="26" fillId="4" borderId="5" xfId="0" applyFont="1" applyFill="1" applyBorder="1" applyAlignment="1">
      <alignment vertical="center"/>
    </xf>
    <xf numFmtId="0" fontId="26" fillId="4" borderId="7" xfId="0" applyFont="1" applyFill="1" applyBorder="1" applyAlignment="1">
      <alignment horizontal="right" vertical="center" wrapText="1"/>
    </xf>
    <xf numFmtId="0" fontId="26" fillId="0" borderId="7" xfId="0" applyFont="1" applyBorder="1" applyAlignment="1">
      <alignment horizontal="right" vertical="center" wrapText="1"/>
    </xf>
    <xf numFmtId="0" fontId="26" fillId="4" borderId="5" xfId="0" applyFont="1" applyFill="1" applyBorder="1" applyAlignment="1">
      <alignment horizontal="right" vertical="center"/>
    </xf>
    <xf numFmtId="0" fontId="26" fillId="4" borderId="10" xfId="0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43" fillId="4" borderId="1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26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7" xfId="0" applyFont="1" applyBorder="1" applyAlignment="1">
      <alignment vertical="center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26" fillId="0" borderId="6" xfId="0" applyFont="1" applyBorder="1" applyAlignment="1">
      <alignment vertical="top"/>
    </xf>
    <xf numFmtId="0" fontId="12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justify" vertical="center" wrapText="1"/>
    </xf>
    <xf numFmtId="0" fontId="26" fillId="0" borderId="5" xfId="0" applyFont="1" applyBorder="1" applyAlignment="1">
      <alignment vertical="center"/>
    </xf>
    <xf numFmtId="0" fontId="7" fillId="0" borderId="0" xfId="0" applyFont="1"/>
    <xf numFmtId="0" fontId="7" fillId="4" borderId="0" xfId="0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3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3" fontId="45" fillId="0" borderId="20" xfId="0" applyNumberFormat="1" applyFont="1" applyBorder="1" applyAlignment="1">
      <alignment horizontal="right" vertical="center" wrapText="1"/>
    </xf>
    <xf numFmtId="3" fontId="45" fillId="0" borderId="7" xfId="6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/>
    </xf>
    <xf numFmtId="0" fontId="45" fillId="0" borderId="28" xfId="0" applyFont="1" applyBorder="1" applyAlignment="1">
      <alignment vertical="center"/>
    </xf>
    <xf numFmtId="3" fontId="45" fillId="0" borderId="29" xfId="0" applyNumberFormat="1" applyFont="1" applyBorder="1" applyAlignment="1">
      <alignment horizontal="right" vertical="center"/>
    </xf>
    <xf numFmtId="3" fontId="45" fillId="0" borderId="13" xfId="0" applyNumberFormat="1" applyFont="1" applyBorder="1" applyAlignment="1">
      <alignment horizontal="center" vertical="center"/>
    </xf>
    <xf numFmtId="0" fontId="46" fillId="0" borderId="0" xfId="0" applyFont="1"/>
    <xf numFmtId="0" fontId="23" fillId="0" borderId="0" xfId="0" applyFont="1"/>
    <xf numFmtId="0" fontId="11" fillId="0" borderId="0" xfId="0" applyFont="1"/>
    <xf numFmtId="0" fontId="11" fillId="4" borderId="0" xfId="0" applyFont="1" applyFill="1" applyBorder="1" applyAlignment="1">
      <alignment horizontal="right"/>
    </xf>
    <xf numFmtId="0" fontId="45" fillId="0" borderId="20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7" xfId="0" applyFont="1" applyBorder="1" applyAlignment="1">
      <alignment horizontal="right" vertical="center"/>
    </xf>
    <xf numFmtId="3" fontId="45" fillId="0" borderId="15" xfId="6" applyNumberFormat="1" applyFont="1" applyBorder="1" applyAlignment="1">
      <alignment horizontal="right" vertical="center" wrapText="1"/>
    </xf>
    <xf numFmtId="3" fontId="45" fillId="0" borderId="7" xfId="6" applyNumberFormat="1" applyFont="1" applyBorder="1" applyAlignment="1">
      <alignment horizontal="right" vertical="center" wrapText="1"/>
    </xf>
    <xf numFmtId="3" fontId="45" fillId="0" borderId="28" xfId="0" applyNumberFormat="1" applyFont="1" applyBorder="1" applyAlignment="1">
      <alignment horizontal="right" vertical="center"/>
    </xf>
    <xf numFmtId="3" fontId="45" fillId="0" borderId="13" xfId="0" applyNumberFormat="1" applyFont="1" applyBorder="1" applyAlignment="1">
      <alignment horizontal="right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4" fillId="0" borderId="0" xfId="0" applyFont="1" applyAlignment="1"/>
    <xf numFmtId="0" fontId="45" fillId="2" borderId="35" xfId="0" applyFont="1" applyFill="1" applyBorder="1" applyAlignment="1">
      <alignment horizontal="center" vertical="center"/>
    </xf>
    <xf numFmtId="0" fontId="45" fillId="2" borderId="44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2" borderId="18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6" fillId="7" borderId="0" xfId="0" applyFont="1" applyFill="1" applyBorder="1" applyAlignment="1">
      <alignment vertical="center"/>
    </xf>
    <xf numFmtId="0" fontId="46" fillId="7" borderId="0" xfId="0" applyFont="1" applyFill="1" applyAlignment="1">
      <alignment vertical="center"/>
    </xf>
    <xf numFmtId="0" fontId="45" fillId="7" borderId="0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left" vertical="center"/>
    </xf>
    <xf numFmtId="0" fontId="45" fillId="7" borderId="50" xfId="0" applyFont="1" applyFill="1" applyBorder="1" applyAlignment="1">
      <alignment vertical="center"/>
    </xf>
    <xf numFmtId="0" fontId="45" fillId="7" borderId="51" xfId="0" applyFont="1" applyFill="1" applyBorder="1" applyAlignment="1">
      <alignment vertical="center"/>
    </xf>
    <xf numFmtId="0" fontId="46" fillId="7" borderId="51" xfId="0" applyFont="1" applyFill="1" applyBorder="1" applyAlignment="1">
      <alignment vertical="center"/>
    </xf>
    <xf numFmtId="0" fontId="46" fillId="7" borderId="52" xfId="0" applyFont="1" applyFill="1" applyBorder="1" applyAlignment="1">
      <alignment vertical="center"/>
    </xf>
    <xf numFmtId="0" fontId="45" fillId="7" borderId="0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left" vertical="center" wrapText="1"/>
    </xf>
    <xf numFmtId="0" fontId="46" fillId="7" borderId="0" xfId="0" applyFont="1" applyFill="1" applyBorder="1" applyAlignment="1">
      <alignment horizontal="center" vertical="center"/>
    </xf>
    <xf numFmtId="0" fontId="45" fillId="7" borderId="57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vertical="center"/>
    </xf>
    <xf numFmtId="0" fontId="45" fillId="7" borderId="63" xfId="0" applyFont="1" applyFill="1" applyBorder="1" applyAlignment="1">
      <alignment horizontal="center" vertical="center" wrapText="1"/>
    </xf>
    <xf numFmtId="0" fontId="46" fillId="7" borderId="64" xfId="0" applyFont="1" applyFill="1" applyBorder="1" applyAlignment="1">
      <alignment vertical="center"/>
    </xf>
    <xf numFmtId="0" fontId="45" fillId="7" borderId="65" xfId="0" applyFont="1" applyFill="1" applyBorder="1" applyAlignment="1">
      <alignment horizontal="left" vertical="center"/>
    </xf>
    <xf numFmtId="0" fontId="46" fillId="7" borderId="49" xfId="0" applyFont="1" applyFill="1" applyBorder="1" applyAlignment="1">
      <alignment vertical="center"/>
    </xf>
    <xf numFmtId="0" fontId="45" fillId="8" borderId="66" xfId="0" applyFont="1" applyFill="1" applyBorder="1" applyAlignment="1">
      <alignment vertical="center" wrapText="1"/>
    </xf>
    <xf numFmtId="0" fontId="50" fillId="8" borderId="67" xfId="0" applyFont="1" applyFill="1" applyBorder="1" applyAlignment="1">
      <alignment horizontal="center" vertical="center" wrapText="1"/>
    </xf>
    <xf numFmtId="0" fontId="50" fillId="8" borderId="68" xfId="0" applyFont="1" applyFill="1" applyBorder="1" applyAlignment="1">
      <alignment vertical="center" wrapText="1"/>
    </xf>
    <xf numFmtId="0" fontId="50" fillId="8" borderId="0" xfId="0" applyFont="1" applyFill="1" applyBorder="1" applyAlignment="1">
      <alignment vertical="center" wrapText="1"/>
    </xf>
    <xf numFmtId="0" fontId="46" fillId="7" borderId="50" xfId="0" applyFont="1" applyFill="1" applyBorder="1" applyAlignment="1">
      <alignment horizontal="center" vertical="center"/>
    </xf>
    <xf numFmtId="0" fontId="48" fillId="7" borderId="69" xfId="0" applyFont="1" applyFill="1" applyBorder="1" applyAlignment="1">
      <alignment vertical="center" wrapText="1"/>
    </xf>
    <xf numFmtId="0" fontId="48" fillId="7" borderId="68" xfId="0" applyFont="1" applyFill="1" applyBorder="1" applyAlignment="1">
      <alignment vertical="center" wrapText="1"/>
    </xf>
    <xf numFmtId="0" fontId="46" fillId="7" borderId="66" xfId="0" applyFont="1" applyFill="1" applyBorder="1" applyAlignment="1">
      <alignment horizontal="center" vertical="center"/>
    </xf>
    <xf numFmtId="0" fontId="48" fillId="7" borderId="67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45" fillId="8" borderId="69" xfId="0" applyFont="1" applyFill="1" applyBorder="1" applyAlignment="1">
      <alignment vertical="center" wrapText="1"/>
    </xf>
    <xf numFmtId="0" fontId="50" fillId="8" borderId="69" xfId="0" applyFont="1" applyFill="1" applyBorder="1" applyAlignment="1">
      <alignment horizontal="center" vertical="center" wrapText="1"/>
    </xf>
    <xf numFmtId="0" fontId="50" fillId="7" borderId="69" xfId="0" applyFont="1" applyFill="1" applyBorder="1" applyAlignment="1">
      <alignment vertical="center"/>
    </xf>
    <xf numFmtId="0" fontId="46" fillId="7" borderId="0" xfId="0" applyFont="1" applyFill="1" applyAlignment="1">
      <alignment horizontal="left" vertical="center"/>
    </xf>
    <xf numFmtId="0" fontId="46" fillId="8" borderId="69" xfId="0" applyFont="1" applyFill="1" applyBorder="1" applyAlignment="1">
      <alignment vertical="center" wrapText="1"/>
    </xf>
    <xf numFmtId="0" fontId="48" fillId="8" borderId="69" xfId="0" applyFont="1" applyFill="1" applyBorder="1" applyAlignment="1">
      <alignment vertical="center" wrapText="1"/>
    </xf>
    <xf numFmtId="0" fontId="48" fillId="7" borderId="69" xfId="0" applyFont="1" applyFill="1" applyBorder="1" applyAlignment="1">
      <alignment vertical="center"/>
    </xf>
    <xf numFmtId="0" fontId="45" fillId="7" borderId="0" xfId="0" applyFont="1" applyFill="1" applyAlignment="1">
      <alignment horizontal="left" vertical="center" wrapText="1"/>
    </xf>
    <xf numFmtId="0" fontId="46" fillId="7" borderId="0" xfId="0" applyFont="1" applyFill="1" applyAlignment="1">
      <alignment vertical="center" wrapText="1"/>
    </xf>
    <xf numFmtId="0" fontId="45" fillId="7" borderId="0" xfId="0" applyFont="1" applyFill="1" applyAlignment="1">
      <alignment vertical="center"/>
    </xf>
    <xf numFmtId="0" fontId="46" fillId="7" borderId="58" xfId="0" applyFont="1" applyFill="1" applyBorder="1" applyAlignment="1">
      <alignment vertical="top"/>
    </xf>
    <xf numFmtId="0" fontId="46" fillId="7" borderId="57" xfId="0" applyFont="1" applyFill="1" applyBorder="1" applyAlignment="1">
      <alignment vertical="top"/>
    </xf>
    <xf numFmtId="0" fontId="46" fillId="7" borderId="59" xfId="0" applyFont="1" applyFill="1" applyBorder="1" applyAlignment="1">
      <alignment vertical="top"/>
    </xf>
    <xf numFmtId="0" fontId="46" fillId="7" borderId="70" xfId="0" applyFont="1" applyFill="1" applyBorder="1" applyAlignment="1">
      <alignment vertical="top"/>
    </xf>
    <xf numFmtId="0" fontId="46" fillId="7" borderId="0" xfId="0" applyFont="1" applyFill="1" applyBorder="1" applyAlignment="1">
      <alignment vertical="top"/>
    </xf>
    <xf numFmtId="0" fontId="46" fillId="7" borderId="56" xfId="0" applyFont="1" applyFill="1" applyBorder="1" applyAlignment="1">
      <alignment vertical="top"/>
    </xf>
    <xf numFmtId="0" fontId="46" fillId="7" borderId="60" xfId="0" applyFont="1" applyFill="1" applyBorder="1" applyAlignment="1">
      <alignment vertical="top"/>
    </xf>
    <xf numFmtId="0" fontId="46" fillId="7" borderId="61" xfId="0" applyFont="1" applyFill="1" applyBorder="1" applyAlignment="1">
      <alignment vertical="top"/>
    </xf>
    <xf numFmtId="0" fontId="46" fillId="7" borderId="62" xfId="0" applyFont="1" applyFill="1" applyBorder="1" applyAlignment="1">
      <alignment vertical="top"/>
    </xf>
    <xf numFmtId="0" fontId="44" fillId="0" borderId="0" xfId="0" applyFont="1" applyAlignment="1">
      <alignment horizontal="left"/>
    </xf>
    <xf numFmtId="0" fontId="45" fillId="2" borderId="3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0" borderId="8" xfId="0" applyFont="1" applyBorder="1" applyAlignment="1"/>
    <xf numFmtId="0" fontId="5" fillId="4" borderId="0" xfId="0" applyFont="1" applyFill="1"/>
    <xf numFmtId="0" fontId="54" fillId="0" borderId="0" xfId="0" applyFont="1" applyAlignment="1"/>
    <xf numFmtId="0" fontId="47" fillId="0" borderId="19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26" xfId="0" applyFont="1" applyBorder="1" applyAlignment="1">
      <alignment horizontal="right" vertical="center"/>
    </xf>
    <xf numFmtId="0" fontId="45" fillId="0" borderId="47" xfId="0" applyFont="1" applyBorder="1" applyAlignment="1">
      <alignment horizontal="right" vertical="center"/>
    </xf>
    <xf numFmtId="0" fontId="56" fillId="0" borderId="0" xfId="12" applyFont="1" applyAlignment="1" applyProtection="1">
      <alignment horizontal="center" vertical="center"/>
    </xf>
    <xf numFmtId="0" fontId="57" fillId="0" borderId="0" xfId="0" applyFont="1" applyAlignment="1">
      <alignment horizontal="center"/>
    </xf>
    <xf numFmtId="0" fontId="5" fillId="2" borderId="0" xfId="0" applyFont="1" applyFill="1"/>
    <xf numFmtId="0" fontId="38" fillId="2" borderId="0" xfId="0" applyFont="1" applyFill="1"/>
    <xf numFmtId="0" fontId="7" fillId="2" borderId="0" xfId="0" applyFont="1" applyFill="1"/>
    <xf numFmtId="0" fontId="11" fillId="2" borderId="22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5" borderId="0" xfId="0" applyFont="1" applyFill="1"/>
    <xf numFmtId="0" fontId="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5" fillId="5" borderId="0" xfId="0" applyFont="1" applyFill="1"/>
    <xf numFmtId="0" fontId="1" fillId="0" borderId="22" xfId="0" applyFont="1" applyBorder="1" applyAlignment="1">
      <alignment horizontal="left"/>
    </xf>
    <xf numFmtId="0" fontId="1" fillId="0" borderId="48" xfId="0" applyFont="1" applyBorder="1"/>
    <xf numFmtId="0" fontId="1" fillId="0" borderId="47" xfId="0" applyFont="1" applyBorder="1"/>
    <xf numFmtId="0" fontId="1" fillId="0" borderId="22" xfId="0" applyFont="1" applyBorder="1"/>
    <xf numFmtId="0" fontId="1" fillId="0" borderId="26" xfId="0" applyFont="1" applyBorder="1" applyAlignment="1">
      <alignment horizontal="left"/>
    </xf>
    <xf numFmtId="0" fontId="1" fillId="0" borderId="26" xfId="0" applyFont="1" applyBorder="1"/>
    <xf numFmtId="0" fontId="1" fillId="0" borderId="31" xfId="0" applyFont="1" applyBorder="1"/>
    <xf numFmtId="0" fontId="1" fillId="0" borderId="24" xfId="0" applyFont="1" applyBorder="1"/>
    <xf numFmtId="0" fontId="1" fillId="0" borderId="27" xfId="0" applyFont="1" applyBorder="1" applyAlignment="1">
      <alignment horizontal="left"/>
    </xf>
    <xf numFmtId="0" fontId="1" fillId="0" borderId="32" xfId="0" applyFont="1" applyBorder="1"/>
    <xf numFmtId="0" fontId="1" fillId="0" borderId="25" xfId="0" applyFont="1" applyBorder="1"/>
    <xf numFmtId="0" fontId="1" fillId="0" borderId="27" xfId="0" applyFont="1" applyBorder="1"/>
    <xf numFmtId="0" fontId="1" fillId="0" borderId="15" xfId="0" applyFont="1" applyBorder="1"/>
    <xf numFmtId="0" fontId="1" fillId="0" borderId="27" xfId="0" applyFont="1" applyBorder="1" applyAlignment="1">
      <alignment wrapText="1"/>
    </xf>
    <xf numFmtId="0" fontId="1" fillId="0" borderId="20" xfId="0" applyFont="1" applyBorder="1"/>
    <xf numFmtId="0" fontId="1" fillId="0" borderId="26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wrapText="1"/>
    </xf>
    <xf numFmtId="0" fontId="1" fillId="0" borderId="22" xfId="0" applyFont="1" applyBorder="1" applyAlignment="1">
      <alignment horizontal="left" vertical="center"/>
    </xf>
    <xf numFmtId="0" fontId="1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22" xfId="0" applyFont="1" applyBorder="1" applyAlignment="1">
      <alignment wrapText="1"/>
    </xf>
    <xf numFmtId="0" fontId="11" fillId="0" borderId="71" xfId="0" applyFont="1" applyFill="1" applyBorder="1" applyAlignment="1">
      <alignment horizontal="center"/>
    </xf>
    <xf numFmtId="0" fontId="58" fillId="0" borderId="71" xfId="0" applyFont="1" applyFill="1" applyBorder="1" applyAlignment="1">
      <alignment horizontal="left"/>
    </xf>
    <xf numFmtId="0" fontId="45" fillId="7" borderId="0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59" fillId="0" borderId="0" xfId="0" applyFont="1" applyFill="1" applyBorder="1" applyAlignment="1">
      <alignment horizontal="justify" vertical="center" wrapText="1"/>
    </xf>
    <xf numFmtId="0" fontId="44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10" borderId="73" xfId="0" applyFont="1" applyFill="1" applyBorder="1" applyAlignment="1">
      <alignment vertical="center" wrapText="1"/>
    </xf>
    <xf numFmtId="0" fontId="1" fillId="0" borderId="77" xfId="0" applyFont="1" applyBorder="1" applyAlignment="1">
      <alignment horizontal="justify" vertical="center" wrapText="1"/>
    </xf>
    <xf numFmtId="0" fontId="1" fillId="0" borderId="77" xfId="0" applyFont="1" applyBorder="1" applyAlignment="1">
      <alignment horizontal="center" vertical="center" wrapText="1"/>
    </xf>
    <xf numFmtId="0" fontId="62" fillId="2" borderId="74" xfId="0" applyFont="1" applyFill="1" applyBorder="1" applyAlignment="1">
      <alignment horizontal="center" vertical="center" wrapText="1"/>
    </xf>
    <xf numFmtId="0" fontId="45" fillId="0" borderId="75" xfId="0" applyFont="1" applyFill="1" applyBorder="1" applyAlignment="1">
      <alignment horizontal="left" vertical="center" wrapText="1"/>
    </xf>
    <xf numFmtId="0" fontId="45" fillId="0" borderId="7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5" fillId="11" borderId="73" xfId="0" applyFont="1" applyFill="1" applyBorder="1" applyAlignment="1">
      <alignment vertical="center" wrapText="1"/>
    </xf>
    <xf numFmtId="0" fontId="1" fillId="0" borderId="72" xfId="0" applyFont="1" applyBorder="1" applyAlignment="1">
      <alignment horizontal="center" vertical="center" wrapText="1"/>
    </xf>
    <xf numFmtId="0" fontId="45" fillId="12" borderId="75" xfId="0" applyFont="1" applyFill="1" applyBorder="1" applyAlignment="1">
      <alignment horizontal="left" vertical="center" wrapText="1"/>
    </xf>
    <xf numFmtId="0" fontId="1" fillId="12" borderId="0" xfId="0" applyFont="1" applyFill="1" applyBorder="1" applyAlignment="1">
      <alignment horizontal="justify" vertical="center" wrapText="1"/>
    </xf>
    <xf numFmtId="0" fontId="1" fillId="12" borderId="79" xfId="0" applyFont="1" applyFill="1" applyBorder="1" applyAlignment="1">
      <alignment horizontal="justify" vertical="center" wrapText="1"/>
    </xf>
    <xf numFmtId="0" fontId="1" fillId="12" borderId="79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justify" vertical="center" wrapText="1"/>
    </xf>
    <xf numFmtId="0" fontId="1" fillId="0" borderId="72" xfId="0" applyFont="1" applyBorder="1" applyAlignment="1">
      <alignment horizontal="right" vertical="center" wrapText="1"/>
    </xf>
    <xf numFmtId="0" fontId="62" fillId="2" borderId="72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right" vertical="center" wrapText="1"/>
    </xf>
    <xf numFmtId="0" fontId="45" fillId="0" borderId="75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justify" vertical="center" wrapText="1"/>
    </xf>
    <xf numFmtId="0" fontId="45" fillId="0" borderId="80" xfId="0" applyFont="1" applyFill="1" applyBorder="1" applyAlignment="1">
      <alignment vertical="center" wrapText="1"/>
    </xf>
    <xf numFmtId="0" fontId="1" fillId="0" borderId="78" xfId="0" applyFont="1" applyFill="1" applyBorder="1" applyAlignment="1">
      <alignment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62" fillId="0" borderId="75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justify" vertical="center" wrapText="1"/>
    </xf>
    <xf numFmtId="0" fontId="44" fillId="0" borderId="0" xfId="0" applyFont="1" applyAlignment="1">
      <alignment horizontal="justify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" fillId="0" borderId="0" xfId="0" applyFont="1" applyFill="1"/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44" fillId="13" borderId="73" xfId="0" applyFont="1" applyFill="1" applyBorder="1" applyAlignment="1">
      <alignment horizontal="center" vertical="center" wrapText="1"/>
    </xf>
    <xf numFmtId="0" fontId="5" fillId="0" borderId="77" xfId="0" applyFont="1" applyBorder="1" applyAlignment="1">
      <alignment horizontal="justify" vertical="center" wrapText="1"/>
    </xf>
    <xf numFmtId="0" fontId="5" fillId="0" borderId="77" xfId="0" applyFont="1" applyBorder="1" applyAlignment="1">
      <alignment vertical="center"/>
    </xf>
    <xf numFmtId="0" fontId="5" fillId="2" borderId="7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44" fillId="0" borderId="75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justify" vertical="center" wrapText="1"/>
    </xf>
    <xf numFmtId="0" fontId="23" fillId="0" borderId="72" xfId="0" applyFont="1" applyBorder="1" applyAlignment="1">
      <alignment horizontal="right" vertical="center" wrapText="1"/>
    </xf>
    <xf numFmtId="0" fontId="68" fillId="2" borderId="72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right" vertical="center" wrapText="1"/>
    </xf>
    <xf numFmtId="0" fontId="67" fillId="2" borderId="7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78" xfId="0" applyFont="1" applyFill="1" applyBorder="1" applyAlignment="1">
      <alignment horizontal="justify" vertical="center" wrapText="1"/>
    </xf>
    <xf numFmtId="0" fontId="5" fillId="0" borderId="78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4" fillId="12" borderId="75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justify" vertical="center" wrapText="1"/>
    </xf>
    <xf numFmtId="0" fontId="5" fillId="12" borderId="79" xfId="0" applyFont="1" applyFill="1" applyBorder="1" applyAlignment="1">
      <alignment horizontal="justify" vertical="center" wrapText="1"/>
    </xf>
    <xf numFmtId="0" fontId="5" fillId="12" borderId="79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44" fillId="2" borderId="74" xfId="0" applyFont="1" applyFill="1" applyBorder="1" applyAlignment="1">
      <alignment vertical="center" wrapText="1"/>
    </xf>
    <xf numFmtId="0" fontId="44" fillId="2" borderId="75" xfId="0" applyFont="1" applyFill="1" applyBorder="1" applyAlignment="1">
      <alignment vertical="center" wrapText="1"/>
    </xf>
    <xf numFmtId="0" fontId="44" fillId="2" borderId="76" xfId="0" applyFont="1" applyFill="1" applyBorder="1" applyAlignment="1">
      <alignment vertical="center" wrapText="1"/>
    </xf>
    <xf numFmtId="0" fontId="23" fillId="0" borderId="77" xfId="0" applyFont="1" applyBorder="1" applyAlignment="1">
      <alignment horizontal="justify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70" fillId="2" borderId="72" xfId="0" applyFont="1" applyFill="1" applyBorder="1" applyAlignment="1">
      <alignment horizontal="center" vertical="center" wrapText="1"/>
    </xf>
    <xf numFmtId="0" fontId="69" fillId="2" borderId="76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78" xfId="0" applyFont="1" applyFill="1" applyBorder="1" applyAlignment="1">
      <alignment horizontal="justify" vertical="center" wrapText="1"/>
    </xf>
    <xf numFmtId="0" fontId="23" fillId="0" borderId="78" xfId="0" applyFont="1" applyFill="1" applyBorder="1" applyAlignment="1">
      <alignment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12" borderId="0" xfId="0" applyFont="1" applyFill="1" applyBorder="1" applyAlignment="1">
      <alignment horizontal="justify" vertical="center" wrapText="1"/>
    </xf>
    <xf numFmtId="0" fontId="23" fillId="12" borderId="79" xfId="0" applyFont="1" applyFill="1" applyBorder="1" applyAlignment="1">
      <alignment horizontal="justify" vertical="center" wrapText="1"/>
    </xf>
    <xf numFmtId="0" fontId="23" fillId="12" borderId="79" xfId="0" applyFont="1" applyFill="1" applyBorder="1" applyAlignment="1">
      <alignment horizontal="center" vertical="center" wrapText="1"/>
    </xf>
    <xf numFmtId="0" fontId="23" fillId="12" borderId="0" xfId="0" applyFont="1" applyFill="1" applyBorder="1" applyAlignment="1">
      <alignment horizontal="center" vertical="center" wrapText="1"/>
    </xf>
    <xf numFmtId="0" fontId="44" fillId="10" borderId="73" xfId="0" applyFont="1" applyFill="1" applyBorder="1" applyAlignment="1">
      <alignment vertical="center" wrapText="1"/>
    </xf>
    <xf numFmtId="0" fontId="23" fillId="0" borderId="72" xfId="0" applyFont="1" applyBorder="1" applyAlignment="1">
      <alignment horizontal="center" vertical="center" wrapText="1"/>
    </xf>
    <xf numFmtId="0" fontId="69" fillId="2" borderId="72" xfId="0" applyFont="1" applyFill="1" applyBorder="1" applyAlignment="1">
      <alignment horizontal="center" vertical="center" wrapText="1"/>
    </xf>
    <xf numFmtId="0" fontId="70" fillId="2" borderId="76" xfId="0" applyFont="1" applyFill="1" applyBorder="1" applyAlignment="1">
      <alignment horizontal="center" vertical="center" wrapText="1"/>
    </xf>
    <xf numFmtId="0" fontId="44" fillId="0" borderId="78" xfId="0" applyFont="1" applyFill="1" applyBorder="1" applyAlignment="1">
      <alignment horizontal="center" vertical="center" wrapText="1"/>
    </xf>
    <xf numFmtId="0" fontId="44" fillId="0" borderId="75" xfId="0" applyFont="1" applyFill="1" applyBorder="1" applyAlignment="1">
      <alignment horizontal="left" vertical="center" wrapText="1"/>
    </xf>
    <xf numFmtId="0" fontId="23" fillId="0" borderId="79" xfId="0" applyFont="1" applyFill="1" applyBorder="1" applyAlignment="1">
      <alignment horizontal="justify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69" fillId="0" borderId="79" xfId="0" applyFont="1" applyFill="1" applyBorder="1" applyAlignment="1">
      <alignment horizontal="left" vertical="center" wrapText="1"/>
    </xf>
    <xf numFmtId="0" fontId="69" fillId="0" borderId="79" xfId="0" applyFont="1" applyFill="1" applyBorder="1" applyAlignment="1">
      <alignment horizontal="justify" vertical="center" wrapText="1"/>
    </xf>
    <xf numFmtId="0" fontId="69" fillId="0" borderId="0" xfId="0" applyFont="1" applyFill="1" applyBorder="1" applyAlignment="1">
      <alignment horizontal="justify" vertical="center" wrapText="1"/>
    </xf>
    <xf numFmtId="0" fontId="44" fillId="0" borderId="7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29" fillId="3" borderId="6" xfId="0" applyFont="1" applyFill="1" applyBorder="1" applyAlignment="1">
      <alignment horizontal="justify" vertical="top"/>
    </xf>
    <xf numFmtId="0" fontId="29" fillId="3" borderId="0" xfId="0" applyFont="1" applyFill="1" applyBorder="1" applyAlignment="1">
      <alignment horizontal="justify" vertical="top"/>
    </xf>
    <xf numFmtId="0" fontId="12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 indent="5"/>
    </xf>
    <xf numFmtId="0" fontId="7" fillId="0" borderId="7" xfId="0" applyFont="1" applyBorder="1" applyAlignment="1">
      <alignment horizontal="left" vertical="top" wrapText="1" indent="5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6" fillId="4" borderId="0" xfId="0" applyFont="1" applyFill="1" applyAlignment="1">
      <alignment horizontal="left" vertical="justify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2" borderId="41" xfId="0" applyFont="1" applyFill="1" applyBorder="1" applyAlignment="1">
      <alignment horizontal="center" vertical="center"/>
    </xf>
    <xf numFmtId="0" fontId="45" fillId="2" borderId="42" xfId="0" applyFont="1" applyFill="1" applyBorder="1" applyAlignment="1">
      <alignment horizontal="center" vertical="center"/>
    </xf>
    <xf numFmtId="0" fontId="45" fillId="2" borderId="43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2" borderId="38" xfId="0" applyFont="1" applyFill="1" applyBorder="1" applyAlignment="1">
      <alignment horizontal="center" vertical="center"/>
    </xf>
    <xf numFmtId="0" fontId="45" fillId="2" borderId="39" xfId="0" applyFont="1" applyFill="1" applyBorder="1" applyAlignment="1">
      <alignment horizontal="center" vertical="center"/>
    </xf>
    <xf numFmtId="0" fontId="45" fillId="2" borderId="40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45" fillId="2" borderId="36" xfId="0" applyFont="1" applyFill="1" applyBorder="1" applyAlignment="1">
      <alignment horizontal="center" vertical="center"/>
    </xf>
    <xf numFmtId="0" fontId="45" fillId="2" borderId="8" xfId="0" applyFont="1" applyFill="1" applyBorder="1" applyAlignment="1">
      <alignment horizontal="center" vertical="center"/>
    </xf>
    <xf numFmtId="0" fontId="45" fillId="2" borderId="37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30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distributed" wrapText="1"/>
    </xf>
    <xf numFmtId="0" fontId="11" fillId="0" borderId="0" xfId="0" applyFont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5" fillId="7" borderId="53" xfId="0" applyFont="1" applyFill="1" applyBorder="1" applyAlignment="1">
      <alignment horizontal="center" vertical="center" wrapText="1"/>
    </xf>
    <xf numFmtId="0" fontId="45" fillId="7" borderId="55" xfId="0" applyFont="1" applyFill="1" applyBorder="1" applyAlignment="1">
      <alignment horizontal="center" vertical="center" wrapText="1"/>
    </xf>
    <xf numFmtId="0" fontId="45" fillId="7" borderId="58" xfId="0" applyFont="1" applyFill="1" applyBorder="1" applyAlignment="1">
      <alignment horizontal="center" vertical="center"/>
    </xf>
    <xf numFmtId="0" fontId="45" fillId="7" borderId="57" xfId="0" applyFont="1" applyFill="1" applyBorder="1" applyAlignment="1">
      <alignment horizontal="center" vertical="center"/>
    </xf>
    <xf numFmtId="0" fontId="45" fillId="7" borderId="59" xfId="0" applyFont="1" applyFill="1" applyBorder="1" applyAlignment="1">
      <alignment horizontal="center" vertical="center"/>
    </xf>
    <xf numFmtId="0" fontId="45" fillId="7" borderId="60" xfId="0" applyFont="1" applyFill="1" applyBorder="1" applyAlignment="1">
      <alignment horizontal="center" vertical="center"/>
    </xf>
    <xf numFmtId="0" fontId="45" fillId="7" borderId="61" xfId="0" applyFont="1" applyFill="1" applyBorder="1" applyAlignment="1">
      <alignment horizontal="center" vertical="center"/>
    </xf>
    <xf numFmtId="0" fontId="45" fillId="7" borderId="62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45" fillId="7" borderId="50" xfId="0" applyFont="1" applyFill="1" applyBorder="1" applyAlignment="1">
      <alignment horizontal="center" vertical="center" wrapText="1"/>
    </xf>
    <xf numFmtId="0" fontId="45" fillId="7" borderId="51" xfId="0" applyFont="1" applyFill="1" applyBorder="1" applyAlignment="1">
      <alignment horizontal="center" vertical="center" wrapText="1"/>
    </xf>
    <xf numFmtId="0" fontId="45" fillId="7" borderId="52" xfId="0" applyFont="1" applyFill="1" applyBorder="1" applyAlignment="1">
      <alignment horizontal="center" vertical="center" wrapText="1"/>
    </xf>
    <xf numFmtId="0" fontId="45" fillId="7" borderId="53" xfId="0" applyFont="1" applyFill="1" applyBorder="1" applyAlignment="1">
      <alignment horizontal="center" vertical="center"/>
    </xf>
    <xf numFmtId="0" fontId="45" fillId="7" borderId="54" xfId="0" applyFont="1" applyFill="1" applyBorder="1" applyAlignment="1">
      <alignment horizontal="center" vertical="center"/>
    </xf>
    <xf numFmtId="0" fontId="45" fillId="7" borderId="55" xfId="0" applyFont="1" applyFill="1" applyBorder="1" applyAlignment="1">
      <alignment horizontal="center" vertical="center"/>
    </xf>
    <xf numFmtId="0" fontId="45" fillId="7" borderId="5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69" fillId="0" borderId="77" xfId="0" applyFont="1" applyFill="1" applyBorder="1" applyAlignment="1">
      <alignment horizontal="center" vertical="center" wrapText="1"/>
    </xf>
    <xf numFmtId="0" fontId="59" fillId="0" borderId="74" xfId="0" applyFont="1" applyFill="1" applyBorder="1" applyAlignment="1">
      <alignment horizontal="left" vertical="center" wrapText="1"/>
    </xf>
    <xf numFmtId="0" fontId="59" fillId="0" borderId="75" xfId="0" applyFont="1" applyFill="1" applyBorder="1" applyAlignment="1">
      <alignment horizontal="left" vertical="center" wrapText="1"/>
    </xf>
    <xf numFmtId="0" fontId="59" fillId="0" borderId="76" xfId="0" applyFont="1" applyFill="1" applyBorder="1" applyAlignment="1">
      <alignment horizontal="left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left" vertical="center" wrapText="1"/>
    </xf>
    <xf numFmtId="0" fontId="23" fillId="0" borderId="76" xfId="0" applyFont="1" applyBorder="1" applyAlignment="1">
      <alignment horizontal="left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left" vertical="center" wrapText="1"/>
    </xf>
    <xf numFmtId="0" fontId="23" fillId="0" borderId="75" xfId="0" applyFont="1" applyFill="1" applyBorder="1" applyAlignment="1">
      <alignment horizontal="left" vertical="center" wrapText="1"/>
    </xf>
    <xf numFmtId="0" fontId="23" fillId="0" borderId="76" xfId="0" applyFont="1" applyFill="1" applyBorder="1" applyAlignment="1">
      <alignment horizontal="left" vertical="center" wrapText="1"/>
    </xf>
    <xf numFmtId="0" fontId="44" fillId="2" borderId="74" xfId="0" applyFont="1" applyFill="1" applyBorder="1" applyAlignment="1">
      <alignment horizontal="left" vertical="center" wrapText="1"/>
    </xf>
    <xf numFmtId="0" fontId="44" fillId="2" borderId="75" xfId="0" applyFont="1" applyFill="1" applyBorder="1" applyAlignment="1">
      <alignment horizontal="left" vertical="center" wrapText="1"/>
    </xf>
    <xf numFmtId="0" fontId="44" fillId="2" borderId="76" xfId="0" applyFont="1" applyFill="1" applyBorder="1" applyAlignment="1">
      <alignment horizontal="left" vertical="center" wrapText="1"/>
    </xf>
    <xf numFmtId="0" fontId="69" fillId="2" borderId="74" xfId="0" applyFont="1" applyFill="1" applyBorder="1" applyAlignment="1">
      <alignment horizontal="left" vertical="center" wrapText="1"/>
    </xf>
    <xf numFmtId="0" fontId="69" fillId="2" borderId="76" xfId="0" applyFont="1" applyFill="1" applyBorder="1" applyAlignment="1">
      <alignment horizontal="left" vertical="center" wrapText="1"/>
    </xf>
    <xf numFmtId="0" fontId="69" fillId="2" borderId="74" xfId="0" applyFont="1" applyFill="1" applyBorder="1" applyAlignment="1">
      <alignment horizontal="justify" vertical="center" wrapText="1"/>
    </xf>
    <xf numFmtId="0" fontId="69" fillId="2" borderId="75" xfId="0" applyFont="1" applyFill="1" applyBorder="1" applyAlignment="1">
      <alignment horizontal="justify" vertical="center" wrapText="1"/>
    </xf>
    <xf numFmtId="0" fontId="69" fillId="2" borderId="76" xfId="0" applyFont="1" applyFill="1" applyBorder="1" applyAlignment="1">
      <alignment horizontal="justify" vertical="center" wrapText="1"/>
    </xf>
    <xf numFmtId="0" fontId="59" fillId="0" borderId="73" xfId="0" applyFont="1" applyFill="1" applyBorder="1" applyAlignment="1">
      <alignment horizontal="right" vertical="center" wrapText="1"/>
    </xf>
    <xf numFmtId="0" fontId="59" fillId="0" borderId="80" xfId="0" applyFont="1" applyFill="1" applyBorder="1" applyAlignment="1">
      <alignment horizontal="right" vertical="center" wrapText="1"/>
    </xf>
    <xf numFmtId="0" fontId="44" fillId="2" borderId="73" xfId="0" applyFont="1" applyFill="1" applyBorder="1" applyAlignment="1">
      <alignment horizontal="center" vertical="center" wrapText="1"/>
    </xf>
    <xf numFmtId="0" fontId="44" fillId="2" borderId="80" xfId="0" applyFont="1" applyFill="1" applyBorder="1" applyAlignment="1">
      <alignment horizontal="center" vertical="center" wrapText="1"/>
    </xf>
    <xf numFmtId="0" fontId="69" fillId="2" borderId="73" xfId="0" applyFont="1" applyFill="1" applyBorder="1" applyAlignment="1">
      <alignment horizontal="center" vertical="center" wrapText="1"/>
    </xf>
    <xf numFmtId="0" fontId="69" fillId="2" borderId="8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23" fillId="0" borderId="75" xfId="0" applyFont="1" applyBorder="1" applyAlignment="1">
      <alignment horizontal="left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67" fillId="2" borderId="73" xfId="0" applyFont="1" applyFill="1" applyBorder="1" applyAlignment="1">
      <alignment horizontal="center" vertical="center" wrapText="1"/>
    </xf>
    <xf numFmtId="0" fontId="67" fillId="2" borderId="8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justify" vertical="center" wrapText="1"/>
    </xf>
    <xf numFmtId="0" fontId="44" fillId="2" borderId="74" xfId="0" applyFont="1" applyFill="1" applyBorder="1" applyAlignment="1">
      <alignment horizontal="center" vertical="center" wrapText="1"/>
    </xf>
    <xf numFmtId="0" fontId="44" fillId="2" borderId="76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65" fillId="0" borderId="53" xfId="0" applyFont="1" applyBorder="1" applyAlignment="1">
      <alignment horizontal="left" vertical="center"/>
    </xf>
    <xf numFmtId="0" fontId="65" fillId="0" borderId="54" xfId="0" applyFont="1" applyBorder="1" applyAlignment="1">
      <alignment horizontal="left" vertical="center"/>
    </xf>
    <xf numFmtId="0" fontId="65" fillId="0" borderId="55" xfId="0" applyFont="1" applyBorder="1" applyAlignment="1">
      <alignment horizontal="left" vertical="center"/>
    </xf>
    <xf numFmtId="0" fontId="66" fillId="9" borderId="82" xfId="0" applyFont="1" applyFill="1" applyBorder="1" applyAlignment="1">
      <alignment horizontal="center" vertical="center" wrapText="1"/>
    </xf>
    <xf numFmtId="0" fontId="66" fillId="9" borderId="83" xfId="0" applyFont="1" applyFill="1" applyBorder="1" applyAlignment="1">
      <alignment horizontal="center" vertical="center" wrapText="1"/>
    </xf>
    <xf numFmtId="0" fontId="66" fillId="9" borderId="84" xfId="0" applyFont="1" applyFill="1" applyBorder="1" applyAlignment="1">
      <alignment horizontal="center" vertical="center" wrapText="1"/>
    </xf>
    <xf numFmtId="0" fontId="66" fillId="9" borderId="85" xfId="0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 wrapText="1"/>
    </xf>
    <xf numFmtId="0" fontId="44" fillId="0" borderId="77" xfId="0" applyFont="1" applyFill="1" applyBorder="1" applyAlignment="1">
      <alignment horizontal="center" vertical="center" wrapText="1"/>
    </xf>
    <xf numFmtId="0" fontId="44" fillId="0" borderId="72" xfId="0" applyFont="1" applyFill="1" applyBorder="1" applyAlignment="1">
      <alignment horizontal="center" vertical="center"/>
    </xf>
    <xf numFmtId="0" fontId="66" fillId="9" borderId="72" xfId="0" applyFont="1" applyFill="1" applyBorder="1" applyAlignment="1">
      <alignment horizontal="center" vertical="center" wrapText="1"/>
    </xf>
    <xf numFmtId="0" fontId="66" fillId="9" borderId="74" xfId="0" applyFont="1" applyFill="1" applyBorder="1" applyAlignment="1">
      <alignment horizontal="center" vertical="center" wrapText="1"/>
    </xf>
    <xf numFmtId="0" fontId="66" fillId="9" borderId="75" xfId="0" applyFont="1" applyFill="1" applyBorder="1" applyAlignment="1">
      <alignment horizontal="center" vertical="center" wrapText="1"/>
    </xf>
    <xf numFmtId="0" fontId="44" fillId="2" borderId="74" xfId="0" applyFont="1" applyFill="1" applyBorder="1" applyAlignment="1">
      <alignment horizontal="right" vertical="center" wrapText="1"/>
    </xf>
    <xf numFmtId="0" fontId="44" fillId="2" borderId="75" xfId="0" applyFont="1" applyFill="1" applyBorder="1" applyAlignment="1">
      <alignment horizontal="right" vertical="center" wrapText="1"/>
    </xf>
    <xf numFmtId="0" fontId="44" fillId="2" borderId="76" xfId="0" applyFont="1" applyFill="1" applyBorder="1" applyAlignment="1">
      <alignment horizontal="right" vertical="center" wrapText="1"/>
    </xf>
    <xf numFmtId="0" fontId="44" fillId="2" borderId="75" xfId="0" applyFont="1" applyFill="1" applyBorder="1" applyAlignment="1">
      <alignment horizontal="center" vertical="center" wrapText="1"/>
    </xf>
    <xf numFmtId="0" fontId="67" fillId="2" borderId="74" xfId="0" applyFont="1" applyFill="1" applyBorder="1" applyAlignment="1">
      <alignment horizontal="center" vertical="center" wrapText="1"/>
    </xf>
    <xf numFmtId="0" fontId="67" fillId="2" borderId="75" xfId="0" applyFont="1" applyFill="1" applyBorder="1" applyAlignment="1">
      <alignment horizontal="center" vertical="center" wrapText="1"/>
    </xf>
    <xf numFmtId="0" fontId="67" fillId="2" borderId="76" xfId="0" applyFont="1" applyFill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7" fillId="0" borderId="77" xfId="0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7" fillId="2" borderId="74" xfId="0" applyFont="1" applyFill="1" applyBorder="1" applyAlignment="1">
      <alignment horizontal="left" vertical="center" wrapText="1"/>
    </xf>
    <xf numFmtId="0" fontId="67" fillId="2" borderId="76" xfId="0" applyFont="1" applyFill="1" applyBorder="1" applyAlignment="1">
      <alignment horizontal="left" vertical="center" wrapText="1"/>
    </xf>
    <xf numFmtId="0" fontId="1" fillId="0" borderId="77" xfId="0" applyFont="1" applyBorder="1" applyAlignment="1">
      <alignment horizontal="center" vertical="center" wrapText="1"/>
    </xf>
    <xf numFmtId="0" fontId="62" fillId="0" borderId="77" xfId="0" applyFont="1" applyFill="1" applyBorder="1" applyAlignment="1">
      <alignment horizontal="center" vertical="center" wrapText="1"/>
    </xf>
    <xf numFmtId="0" fontId="46" fillId="0" borderId="74" xfId="0" applyFont="1" applyFill="1" applyBorder="1" applyAlignment="1">
      <alignment horizontal="left" vertical="center" wrapText="1"/>
    </xf>
    <xf numFmtId="0" fontId="46" fillId="0" borderId="75" xfId="0" applyFont="1" applyFill="1" applyBorder="1" applyAlignment="1">
      <alignment horizontal="left" vertical="center" wrapText="1"/>
    </xf>
    <xf numFmtId="0" fontId="46" fillId="0" borderId="76" xfId="0" applyFont="1" applyFill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left" vertical="center" wrapText="1"/>
    </xf>
    <xf numFmtId="0" fontId="1" fillId="0" borderId="76" xfId="0" applyFont="1" applyFill="1" applyBorder="1" applyAlignment="1">
      <alignment horizontal="left" vertical="center" wrapText="1"/>
    </xf>
    <xf numFmtId="0" fontId="45" fillId="2" borderId="74" xfId="0" applyFont="1" applyFill="1" applyBorder="1" applyAlignment="1">
      <alignment horizontal="center" vertical="center" wrapText="1"/>
    </xf>
    <xf numFmtId="0" fontId="45" fillId="2" borderId="75" xfId="0" applyFont="1" applyFill="1" applyBorder="1" applyAlignment="1">
      <alignment horizontal="center" vertical="center" wrapText="1"/>
    </xf>
    <xf numFmtId="0" fontId="45" fillId="2" borderId="76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46" fillId="0" borderId="73" xfId="0" applyFont="1" applyFill="1" applyBorder="1" applyAlignment="1">
      <alignment horizontal="right" vertical="center" wrapText="1"/>
    </xf>
    <xf numFmtId="0" fontId="46" fillId="0" borderId="80" xfId="0" applyFont="1" applyFill="1" applyBorder="1" applyAlignment="1">
      <alignment horizontal="right" vertical="center" wrapText="1"/>
    </xf>
    <xf numFmtId="0" fontId="45" fillId="2" borderId="73" xfId="0" applyFont="1" applyFill="1" applyBorder="1" applyAlignment="1">
      <alignment horizontal="center" vertical="center" wrapText="1"/>
    </xf>
    <xf numFmtId="0" fontId="45" fillId="2" borderId="80" xfId="0" applyFont="1" applyFill="1" applyBorder="1" applyAlignment="1">
      <alignment horizontal="center" vertical="center" wrapText="1"/>
    </xf>
    <xf numFmtId="0" fontId="60" fillId="9" borderId="72" xfId="0" applyFont="1" applyFill="1" applyBorder="1" applyAlignment="1">
      <alignment horizontal="center" vertical="center" wrapText="1"/>
    </xf>
    <xf numFmtId="0" fontId="61" fillId="0" borderId="73" xfId="0" applyFont="1" applyFill="1" applyBorder="1" applyAlignment="1">
      <alignment horizontal="center" vertical="center" wrapText="1"/>
    </xf>
    <xf numFmtId="0" fontId="61" fillId="0" borderId="7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52" fillId="0" borderId="53" xfId="0" applyFont="1" applyBorder="1" applyAlignment="1">
      <alignment horizontal="left" vertical="center"/>
    </xf>
    <xf numFmtId="0" fontId="52" fillId="0" borderId="54" xfId="0" applyFont="1" applyBorder="1" applyAlignment="1">
      <alignment horizontal="left" vertical="center"/>
    </xf>
    <xf numFmtId="0" fontId="52" fillId="0" borderId="55" xfId="0" applyFont="1" applyBorder="1" applyAlignment="1">
      <alignment horizontal="left" vertical="center"/>
    </xf>
    <xf numFmtId="0" fontId="62" fillId="2" borderId="74" xfId="0" applyFont="1" applyFill="1" applyBorder="1" applyAlignment="1">
      <alignment horizontal="center" vertical="center" wrapText="1"/>
    </xf>
    <xf numFmtId="0" fontId="62" fillId="2" borderId="75" xfId="0" applyFont="1" applyFill="1" applyBorder="1" applyAlignment="1">
      <alignment horizontal="center" vertical="center" wrapText="1"/>
    </xf>
    <xf numFmtId="0" fontId="62" fillId="2" borderId="76" xfId="0" applyFont="1" applyFill="1" applyBorder="1" applyAlignment="1">
      <alignment horizontal="center" vertical="center" wrapText="1"/>
    </xf>
    <xf numFmtId="0" fontId="47" fillId="0" borderId="72" xfId="0" applyFont="1" applyFill="1" applyBorder="1" applyAlignment="1">
      <alignment horizontal="center" vertical="center"/>
    </xf>
    <xf numFmtId="0" fontId="60" fillId="9" borderId="74" xfId="0" applyFont="1" applyFill="1" applyBorder="1" applyAlignment="1">
      <alignment horizontal="center" vertical="center" wrapText="1"/>
    </xf>
    <xf numFmtId="0" fontId="60" fillId="9" borderId="75" xfId="0" applyFont="1" applyFill="1" applyBorder="1" applyAlignment="1">
      <alignment horizontal="center" vertical="center" wrapText="1"/>
    </xf>
    <xf numFmtId="0" fontId="60" fillId="9" borderId="76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5" fillId="2" borderId="22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left"/>
    </xf>
  </cellXfs>
  <cellStyles count="14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592464</xdr:colOff>
      <xdr:row>3</xdr:row>
      <xdr:rowOff>152878</xdr:rowOff>
    </xdr:from>
    <xdr:ext cx="1830886" cy="254557"/>
    <xdr:sp macro="" textlink="">
      <xdr:nvSpPr>
        <xdr:cNvPr id="3" name="2 CuadroTexto"/>
        <xdr:cNvSpPr txBox="1"/>
      </xdr:nvSpPr>
      <xdr:spPr>
        <a:xfrm>
          <a:off x="7479039" y="743428"/>
          <a:ext cx="183088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ES" sz="11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CUENTA PÚBLICA 2015</a:t>
          </a:r>
          <a:r>
            <a:rPr lang="es-ES">
              <a:latin typeface="Arial" pitchFamily="34" charset="0"/>
              <a:cs typeface="Arial" pitchFamily="34" charset="0"/>
            </a:rPr>
            <a:t>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142136</xdr:colOff>
      <xdr:row>0</xdr:row>
      <xdr:rowOff>57150</xdr:rowOff>
    </xdr:from>
    <xdr:ext cx="1023422" cy="254557"/>
    <xdr:sp macro="" textlink="">
      <xdr:nvSpPr>
        <xdr:cNvPr id="4" name="3 CuadroTexto"/>
        <xdr:cNvSpPr txBox="1"/>
      </xdr:nvSpPr>
      <xdr:spPr>
        <a:xfrm>
          <a:off x="8257436" y="57150"/>
          <a:ext cx="102342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/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CPCA-II-08-A</a:t>
          </a:r>
        </a:p>
      </xdr:txBody>
    </xdr:sp>
    <xdr:clientData/>
  </xdr:oneCellAnchor>
  <xdr:oneCellAnchor>
    <xdr:from>
      <xdr:col>2</xdr:col>
      <xdr:colOff>1675902</xdr:colOff>
      <xdr:row>3</xdr:row>
      <xdr:rowOff>95250</xdr:rowOff>
    </xdr:from>
    <xdr:ext cx="1791709" cy="254557"/>
    <xdr:sp macro="" textlink="">
      <xdr:nvSpPr>
        <xdr:cNvPr id="5" name="4 CuadroTexto"/>
        <xdr:cNvSpPr txBox="1"/>
      </xdr:nvSpPr>
      <xdr:spPr>
        <a:xfrm>
          <a:off x="4695327" y="71437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619125</xdr:colOff>
      <xdr:row>0</xdr:row>
      <xdr:rowOff>19050</xdr:rowOff>
    </xdr:from>
    <xdr:ext cx="913712" cy="254557"/>
    <xdr:sp macro="" textlink="">
      <xdr:nvSpPr>
        <xdr:cNvPr id="3" name="2 CuadroTexto"/>
        <xdr:cNvSpPr txBox="1"/>
      </xdr:nvSpPr>
      <xdr:spPr>
        <a:xfrm>
          <a:off x="7534275" y="1905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</a:t>
          </a:r>
        </a:p>
      </xdr:txBody>
    </xdr:sp>
    <xdr:clientData/>
  </xdr:oneCellAnchor>
  <xdr:oneCellAnchor>
    <xdr:from>
      <xdr:col>6</xdr:col>
      <xdr:colOff>666252</xdr:colOff>
      <xdr:row>4</xdr:row>
      <xdr:rowOff>19050</xdr:rowOff>
    </xdr:from>
    <xdr:ext cx="1791709" cy="254557"/>
    <xdr:sp macro="" textlink="">
      <xdr:nvSpPr>
        <xdr:cNvPr id="4" name="3 CuadroTexto"/>
        <xdr:cNvSpPr txBox="1"/>
      </xdr:nvSpPr>
      <xdr:spPr>
        <a:xfrm>
          <a:off x="6667002" y="838200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2194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/>
        <xdr:cNvSpPr txBox="1"/>
      </xdr:nvSpPr>
      <xdr:spPr>
        <a:xfrm>
          <a:off x="7577478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CPA-II-09-A</a:t>
          </a:r>
        </a:p>
      </xdr:txBody>
    </xdr:sp>
    <xdr:clientData/>
  </xdr:oneCellAnchor>
  <xdr:oneCellAnchor>
    <xdr:from>
      <xdr:col>6</xdr:col>
      <xdr:colOff>620826</xdr:colOff>
      <xdr:row>4</xdr:row>
      <xdr:rowOff>25514</xdr:rowOff>
    </xdr:from>
    <xdr:ext cx="1791709" cy="254557"/>
    <xdr:sp macro="" textlink="">
      <xdr:nvSpPr>
        <xdr:cNvPr id="4" name="3 CuadroTexto"/>
        <xdr:cNvSpPr txBox="1"/>
      </xdr:nvSpPr>
      <xdr:spPr>
        <a:xfrm>
          <a:off x="7390380" y="858952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66675</xdr:colOff>
      <xdr:row>0</xdr:row>
      <xdr:rowOff>85725</xdr:rowOff>
    </xdr:from>
    <xdr:ext cx="1447112" cy="254557"/>
    <xdr:sp macro="" textlink="">
      <xdr:nvSpPr>
        <xdr:cNvPr id="3" name="2 CuadroTexto"/>
        <xdr:cNvSpPr txBox="1"/>
      </xdr:nvSpPr>
      <xdr:spPr>
        <a:xfrm>
          <a:off x="796290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CPCA-II-09-B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790575</xdr:colOff>
      <xdr:row>4</xdr:row>
      <xdr:rowOff>28575</xdr:rowOff>
    </xdr:from>
    <xdr:ext cx="1791709" cy="254557"/>
    <xdr:sp macro="" textlink="">
      <xdr:nvSpPr>
        <xdr:cNvPr id="4" name="3 CuadroTexto"/>
        <xdr:cNvSpPr txBox="1"/>
      </xdr:nvSpPr>
      <xdr:spPr>
        <a:xfrm>
          <a:off x="7639050" y="819150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596830</xdr:colOff>
      <xdr:row>19</xdr:row>
      <xdr:rowOff>0</xdr:rowOff>
    </xdr:from>
    <xdr:ext cx="184731" cy="254557"/>
    <xdr:sp macro="" textlink="">
      <xdr:nvSpPr>
        <xdr:cNvPr id="10" name="9 CuadroTexto"/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32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1689652" cy="254557"/>
    <xdr:sp macro="" textlink="">
      <xdr:nvSpPr>
        <xdr:cNvPr id="4" name="3 CuadroTexto"/>
        <xdr:cNvSpPr txBox="1"/>
      </xdr:nvSpPr>
      <xdr:spPr>
        <a:xfrm>
          <a:off x="8688457" y="8133522"/>
          <a:ext cx="168965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63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124239</xdr:colOff>
      <xdr:row>59</xdr:row>
      <xdr:rowOff>82827</xdr:rowOff>
    </xdr:from>
    <xdr:ext cx="1427508" cy="254557"/>
    <xdr:sp macro="" textlink="">
      <xdr:nvSpPr>
        <xdr:cNvPr id="7" name="6 CuadroTexto"/>
        <xdr:cNvSpPr txBox="1"/>
      </xdr:nvSpPr>
      <xdr:spPr>
        <a:xfrm>
          <a:off x="7851913" y="16358153"/>
          <a:ext cx="142750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111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317182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66261</xdr:colOff>
      <xdr:row>108</xdr:row>
      <xdr:rowOff>74544</xdr:rowOff>
    </xdr:from>
    <xdr:ext cx="1535181" cy="254557"/>
    <xdr:sp macro="" textlink="">
      <xdr:nvSpPr>
        <xdr:cNvPr id="9" name="8 CuadroTexto"/>
        <xdr:cNvSpPr txBox="1"/>
      </xdr:nvSpPr>
      <xdr:spPr>
        <a:xfrm>
          <a:off x="7793935" y="24350870"/>
          <a:ext cx="153518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99391</xdr:colOff>
      <xdr:row>63</xdr:row>
      <xdr:rowOff>119620</xdr:rowOff>
    </xdr:from>
    <xdr:ext cx="1521699" cy="264560"/>
    <xdr:sp macro="" textlink="">
      <xdr:nvSpPr>
        <xdr:cNvPr id="10" name="9 CuadroTexto"/>
        <xdr:cNvSpPr txBox="1"/>
      </xdr:nvSpPr>
      <xdr:spPr>
        <a:xfrm>
          <a:off x="7827065" y="17156946"/>
          <a:ext cx="1521699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CUENTA PÚBLICA 2015</a:t>
          </a:r>
          <a:endParaRPr lang="es-ES"/>
        </a:p>
      </xdr:txBody>
    </xdr:sp>
    <xdr:clientData/>
  </xdr:oneCellAnchor>
  <xdr:oneCellAnchor>
    <xdr:from>
      <xdr:col>7</xdr:col>
      <xdr:colOff>107674</xdr:colOff>
      <xdr:row>111</xdr:row>
      <xdr:rowOff>152750</xdr:rowOff>
    </xdr:from>
    <xdr:ext cx="1521699" cy="264560"/>
    <xdr:sp macro="" textlink="">
      <xdr:nvSpPr>
        <xdr:cNvPr id="11" name="10 CuadroTexto"/>
        <xdr:cNvSpPr txBox="1"/>
      </xdr:nvSpPr>
      <xdr:spPr>
        <a:xfrm>
          <a:off x="7835348" y="25000576"/>
          <a:ext cx="1521699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CUENTA PÚBLICA 2015</a:t>
          </a:r>
          <a:endParaRPr lang="es-ES"/>
        </a:p>
      </xdr:txBody>
    </xdr:sp>
    <xdr:clientData/>
  </xdr:oneCellAnchor>
  <xdr:oneCellAnchor>
    <xdr:from>
      <xdr:col>7</xdr:col>
      <xdr:colOff>140804</xdr:colOff>
      <xdr:row>0</xdr:row>
      <xdr:rowOff>109330</xdr:rowOff>
    </xdr:from>
    <xdr:ext cx="1478446" cy="254557"/>
    <xdr:sp macro="" textlink="">
      <xdr:nvSpPr>
        <xdr:cNvPr id="12" name="11 CuadroTexto"/>
        <xdr:cNvSpPr txBox="1"/>
      </xdr:nvSpPr>
      <xdr:spPr>
        <a:xfrm>
          <a:off x="7868478" y="10933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811695</xdr:colOff>
      <xdr:row>4</xdr:row>
      <xdr:rowOff>48868</xdr:rowOff>
    </xdr:from>
    <xdr:ext cx="1791709" cy="254557"/>
    <xdr:sp macro="" textlink="">
      <xdr:nvSpPr>
        <xdr:cNvPr id="13" name="12 CuadroTexto"/>
        <xdr:cNvSpPr txBox="1"/>
      </xdr:nvSpPr>
      <xdr:spPr>
        <a:xfrm>
          <a:off x="7628282" y="835716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  <xdr:oneCellAnchor>
    <xdr:from>
      <xdr:col>6</xdr:col>
      <xdr:colOff>819978</xdr:colOff>
      <xdr:row>32</xdr:row>
      <xdr:rowOff>65433</xdr:rowOff>
    </xdr:from>
    <xdr:ext cx="1791709" cy="254557"/>
    <xdr:sp macro="" textlink="">
      <xdr:nvSpPr>
        <xdr:cNvPr id="14" name="13 CuadroTexto"/>
        <xdr:cNvSpPr txBox="1"/>
      </xdr:nvSpPr>
      <xdr:spPr>
        <a:xfrm>
          <a:off x="7636565" y="899408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611863</xdr:colOff>
      <xdr:row>0</xdr:row>
      <xdr:rowOff>0</xdr:rowOff>
    </xdr:from>
    <xdr:ext cx="1062599" cy="254557"/>
    <xdr:sp macro="" textlink="">
      <xdr:nvSpPr>
        <xdr:cNvPr id="4" name="3 CuadroTexto"/>
        <xdr:cNvSpPr txBox="1"/>
      </xdr:nvSpPr>
      <xdr:spPr>
        <a:xfrm>
          <a:off x="5402938" y="0"/>
          <a:ext cx="10625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CPCA-II-09-D</a:t>
          </a:r>
        </a:p>
      </xdr:txBody>
    </xdr:sp>
    <xdr:clientData/>
  </xdr:oneCellAnchor>
  <xdr:oneCellAnchor>
    <xdr:from>
      <xdr:col>2</xdr:col>
      <xdr:colOff>1561602</xdr:colOff>
      <xdr:row>3</xdr:row>
      <xdr:rowOff>114300</xdr:rowOff>
    </xdr:from>
    <xdr:ext cx="1791709" cy="254557"/>
    <xdr:sp macro="" textlink="">
      <xdr:nvSpPr>
        <xdr:cNvPr id="5" name="4 CuadroTexto"/>
        <xdr:cNvSpPr txBox="1"/>
      </xdr:nvSpPr>
      <xdr:spPr>
        <a:xfrm>
          <a:off x="4638177" y="73342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428127</xdr:colOff>
      <xdr:row>4</xdr:row>
      <xdr:rowOff>9525</xdr:rowOff>
    </xdr:from>
    <xdr:ext cx="1791709" cy="254557"/>
    <xdr:sp macro="" textlink="">
      <xdr:nvSpPr>
        <xdr:cNvPr id="3" name="2 CuadroTexto"/>
        <xdr:cNvSpPr txBox="1"/>
      </xdr:nvSpPr>
      <xdr:spPr>
        <a:xfrm>
          <a:off x="4600077" y="84772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/>
        <xdr:cNvSpPr txBox="1"/>
      </xdr:nvSpPr>
      <xdr:spPr>
        <a:xfrm>
          <a:off x="5402372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CPCA-II-10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1590177</xdr:colOff>
      <xdr:row>3</xdr:row>
      <xdr:rowOff>161925</xdr:rowOff>
    </xdr:from>
    <xdr:ext cx="1791709" cy="254557"/>
    <xdr:sp macro="" textlink="">
      <xdr:nvSpPr>
        <xdr:cNvPr id="3" name="2 CuadroTexto"/>
        <xdr:cNvSpPr txBox="1"/>
      </xdr:nvSpPr>
      <xdr:spPr>
        <a:xfrm>
          <a:off x="4647702" y="79057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  <xdr:oneCellAnchor>
    <xdr:from>
      <xdr:col>3</xdr:col>
      <xdr:colOff>582722</xdr:colOff>
      <xdr:row>0</xdr:row>
      <xdr:rowOff>0</xdr:rowOff>
    </xdr:from>
    <xdr:ext cx="913712" cy="254557"/>
    <xdr:sp macro="" textlink="">
      <xdr:nvSpPr>
        <xdr:cNvPr id="4" name="2 CuadroTexto"/>
        <xdr:cNvSpPr txBox="1"/>
      </xdr:nvSpPr>
      <xdr:spPr>
        <a:xfrm>
          <a:off x="535474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CPCA-II-11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266202</xdr:colOff>
      <xdr:row>3</xdr:row>
      <xdr:rowOff>180975</xdr:rowOff>
    </xdr:from>
    <xdr:ext cx="1791709" cy="254557"/>
    <xdr:sp macro="" textlink="">
      <xdr:nvSpPr>
        <xdr:cNvPr id="3" name="2 CuadroTexto"/>
        <xdr:cNvSpPr txBox="1"/>
      </xdr:nvSpPr>
      <xdr:spPr>
        <a:xfrm>
          <a:off x="4333377" y="80962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  <xdr:oneCellAnchor>
    <xdr:from>
      <xdr:col>4</xdr:col>
      <xdr:colOff>144572</xdr:colOff>
      <xdr:row>0</xdr:row>
      <xdr:rowOff>0</xdr:rowOff>
    </xdr:from>
    <xdr:ext cx="913712" cy="254557"/>
    <xdr:sp macro="" textlink="">
      <xdr:nvSpPr>
        <xdr:cNvPr id="4" name="2 CuadroTexto"/>
        <xdr:cNvSpPr txBox="1"/>
      </xdr:nvSpPr>
      <xdr:spPr>
        <a:xfrm>
          <a:off x="52594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CPCA-II-12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</xdr:row>
      <xdr:rowOff>16454</xdr:rowOff>
    </xdr:from>
    <xdr:to>
      <xdr:col>7</xdr:col>
      <xdr:colOff>19483</xdr:colOff>
      <xdr:row>3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04875" y="178379"/>
          <a:ext cx="8591983" cy="4502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Sistema Estatal de Evaluación</a:t>
          </a:r>
        </a:p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Ficha Técnica para Evalucaión de Indicadores de Proyectos y Procesos</a:t>
          </a:r>
        </a:p>
      </xdr:txBody>
    </xdr:sp>
    <xdr:clientData/>
  </xdr:twoCellAnchor>
  <xdr:oneCellAnchor>
    <xdr:from>
      <xdr:col>6</xdr:col>
      <xdr:colOff>467</xdr:colOff>
      <xdr:row>0</xdr:row>
      <xdr:rowOff>867</xdr:rowOff>
    </xdr:from>
    <xdr:ext cx="1222708" cy="257174"/>
    <xdr:sp macro="" textlink="">
      <xdr:nvSpPr>
        <xdr:cNvPr id="3" name="16 CuadroTexto"/>
        <xdr:cNvSpPr txBox="1"/>
      </xdr:nvSpPr>
      <xdr:spPr>
        <a:xfrm>
          <a:off x="7372817" y="86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CPCA-III-13</a:t>
          </a:r>
        </a:p>
      </xdr:txBody>
    </xdr:sp>
    <xdr:clientData/>
  </xdr:oneCellAnchor>
  <xdr:oneCellAnchor>
    <xdr:from>
      <xdr:col>6</xdr:col>
      <xdr:colOff>345007</xdr:colOff>
      <xdr:row>4</xdr:row>
      <xdr:rowOff>113867</xdr:rowOff>
    </xdr:from>
    <xdr:ext cx="833177" cy="239809"/>
    <xdr:sp macro="" textlink="">
      <xdr:nvSpPr>
        <xdr:cNvPr id="4" name="17 CuadroTexto"/>
        <xdr:cNvSpPr txBox="1"/>
      </xdr:nvSpPr>
      <xdr:spPr>
        <a:xfrm>
          <a:off x="7669732" y="980642"/>
          <a:ext cx="833177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AÑO: 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/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CPCA-I-01-B</a:t>
          </a:r>
        </a:p>
      </xdr:txBody>
    </xdr:sp>
    <xdr:clientData/>
  </xdr:oneCellAnchor>
  <xdr:oneCellAnchor>
    <xdr:from>
      <xdr:col>1</xdr:col>
      <xdr:colOff>4188304</xdr:colOff>
      <xdr:row>3</xdr:row>
      <xdr:rowOff>99646</xdr:rowOff>
    </xdr:from>
    <xdr:ext cx="1791709" cy="254557"/>
    <xdr:sp macro="" textlink="">
      <xdr:nvSpPr>
        <xdr:cNvPr id="4" name="3 CuadroTexto"/>
        <xdr:cNvSpPr txBox="1"/>
      </xdr:nvSpPr>
      <xdr:spPr>
        <a:xfrm>
          <a:off x="4378804" y="737088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847227</xdr:colOff>
      <xdr:row>3</xdr:row>
      <xdr:rowOff>180975</xdr:rowOff>
    </xdr:from>
    <xdr:ext cx="1791709" cy="254557"/>
    <xdr:sp macro="" textlink="">
      <xdr:nvSpPr>
        <xdr:cNvPr id="2" name="1 CuadroTexto"/>
        <xdr:cNvSpPr txBox="1"/>
      </xdr:nvSpPr>
      <xdr:spPr>
        <a:xfrm>
          <a:off x="6171702" y="762000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  <xdr:oneCellAnchor>
    <xdr:from>
      <xdr:col>4</xdr:col>
      <xdr:colOff>48245</xdr:colOff>
      <xdr:row>0</xdr:row>
      <xdr:rowOff>0</xdr:rowOff>
    </xdr:from>
    <xdr:ext cx="952889" cy="254557"/>
    <xdr:sp macro="" textlink="">
      <xdr:nvSpPr>
        <xdr:cNvPr id="3" name="1 CuadroTexto"/>
        <xdr:cNvSpPr txBox="1"/>
      </xdr:nvSpPr>
      <xdr:spPr>
        <a:xfrm>
          <a:off x="7077695" y="0"/>
          <a:ext cx="95288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CPCA-III-14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</xdr:colOff>
      <xdr:row>0</xdr:row>
      <xdr:rowOff>0</xdr:rowOff>
    </xdr:from>
    <xdr:ext cx="1222708" cy="257174"/>
    <xdr:sp macro="" textlink="">
      <xdr:nvSpPr>
        <xdr:cNvPr id="2" name="2 CuadroTexto"/>
        <xdr:cNvSpPr txBox="1"/>
      </xdr:nvSpPr>
      <xdr:spPr>
        <a:xfrm>
          <a:off x="14554200" y="190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CPCA-III-15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</xdr:colOff>
      <xdr:row>0</xdr:row>
      <xdr:rowOff>9525</xdr:rowOff>
    </xdr:from>
    <xdr:ext cx="1222708" cy="257174"/>
    <xdr:sp macro="" textlink="">
      <xdr:nvSpPr>
        <xdr:cNvPr id="2" name="2 CuadroTexto"/>
        <xdr:cNvSpPr txBox="1"/>
      </xdr:nvSpPr>
      <xdr:spPr>
        <a:xfrm>
          <a:off x="13820775" y="219075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CPCA-III-15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CPCA-IV-16</a:t>
          </a:r>
        </a:p>
      </xdr:txBody>
    </xdr:sp>
    <xdr:clientData/>
  </xdr:oneCellAnchor>
  <xdr:oneCellAnchor>
    <xdr:from>
      <xdr:col>2</xdr:col>
      <xdr:colOff>1608150</xdr:colOff>
      <xdr:row>3</xdr:row>
      <xdr:rowOff>200025</xdr:rowOff>
    </xdr:from>
    <xdr:ext cx="1830886" cy="254557"/>
    <xdr:sp macro="" textlink="">
      <xdr:nvSpPr>
        <xdr:cNvPr id="5" name="4 CuadroTexto"/>
        <xdr:cNvSpPr txBox="1"/>
      </xdr:nvSpPr>
      <xdr:spPr>
        <a:xfrm>
          <a:off x="4484700" y="828675"/>
          <a:ext cx="183088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 CUENTA PÚBLICA 2015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CPCA-IV-17</a:t>
          </a:r>
        </a:p>
      </xdr:txBody>
    </xdr:sp>
    <xdr:clientData/>
  </xdr:oneCellAnchor>
  <xdr:oneCellAnchor>
    <xdr:from>
      <xdr:col>2</xdr:col>
      <xdr:colOff>1980702</xdr:colOff>
      <xdr:row>3</xdr:row>
      <xdr:rowOff>123825</xdr:rowOff>
    </xdr:from>
    <xdr:ext cx="1791709" cy="254557"/>
    <xdr:sp macro="" textlink="">
      <xdr:nvSpPr>
        <xdr:cNvPr id="4" name="3 CuadroTexto"/>
        <xdr:cNvSpPr txBox="1"/>
      </xdr:nvSpPr>
      <xdr:spPr>
        <a:xfrm>
          <a:off x="4628652" y="75247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</a:t>
          </a:r>
          <a:r>
            <a:rPr lang="es-MX" sz="1100" b="1" baseline="0">
              <a:latin typeface="Arial" pitchFamily="34" charset="0"/>
              <a:cs typeface="Arial" pitchFamily="34" charset="0"/>
            </a:rPr>
            <a:t>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294777</xdr:colOff>
      <xdr:row>3</xdr:row>
      <xdr:rowOff>180975</xdr:rowOff>
    </xdr:from>
    <xdr:ext cx="1791709" cy="254557"/>
    <xdr:sp macro="" textlink="">
      <xdr:nvSpPr>
        <xdr:cNvPr id="2" name="1 CuadroTexto"/>
        <xdr:cNvSpPr txBox="1"/>
      </xdr:nvSpPr>
      <xdr:spPr>
        <a:xfrm>
          <a:off x="4704852" y="80962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CPCA-IV-18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662498</xdr:colOff>
      <xdr:row>0</xdr:row>
      <xdr:rowOff>28575</xdr:rowOff>
    </xdr:from>
    <xdr:ext cx="874535" cy="254557"/>
    <xdr:sp macro="" textlink="">
      <xdr:nvSpPr>
        <xdr:cNvPr id="4" name="3 CuadroTexto"/>
        <xdr:cNvSpPr txBox="1"/>
      </xdr:nvSpPr>
      <xdr:spPr>
        <a:xfrm>
          <a:off x="6044123" y="2857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CPCA-I-02</a:t>
          </a:r>
        </a:p>
      </xdr:txBody>
    </xdr:sp>
    <xdr:clientData/>
  </xdr:oneCellAnchor>
  <xdr:oneCellAnchor>
    <xdr:from>
      <xdr:col>3</xdr:col>
      <xdr:colOff>657225</xdr:colOff>
      <xdr:row>3</xdr:row>
      <xdr:rowOff>95250</xdr:rowOff>
    </xdr:from>
    <xdr:ext cx="1791709" cy="254557"/>
    <xdr:sp macro="" textlink="">
      <xdr:nvSpPr>
        <xdr:cNvPr id="5" name="4 CuadroTexto"/>
        <xdr:cNvSpPr txBox="1"/>
      </xdr:nvSpPr>
      <xdr:spPr>
        <a:xfrm>
          <a:off x="5191125" y="71437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r>
            <a:rPr lang="es-MX" sz="11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CUENTA PÚBLICA 2015</a:t>
          </a:r>
          <a:endParaRPr lang="es-ES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138623</xdr:colOff>
      <xdr:row>0</xdr:row>
      <xdr:rowOff>38100</xdr:rowOff>
    </xdr:from>
    <xdr:ext cx="874535" cy="254557"/>
    <xdr:sp macro="" textlink="">
      <xdr:nvSpPr>
        <xdr:cNvPr id="7" name="6 CuadroTexto"/>
        <xdr:cNvSpPr txBox="1"/>
      </xdr:nvSpPr>
      <xdr:spPr>
        <a:xfrm>
          <a:off x="6663248" y="381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CPCA-I-03</a:t>
          </a:r>
        </a:p>
      </xdr:txBody>
    </xdr:sp>
    <xdr:clientData/>
  </xdr:oneCellAnchor>
  <xdr:oneCellAnchor>
    <xdr:from>
      <xdr:col>1</xdr:col>
      <xdr:colOff>447177</xdr:colOff>
      <xdr:row>3</xdr:row>
      <xdr:rowOff>85725</xdr:rowOff>
    </xdr:from>
    <xdr:ext cx="1791709" cy="254557"/>
    <xdr:sp macro="" textlink="">
      <xdr:nvSpPr>
        <xdr:cNvPr id="9" name="8 CuadroTexto"/>
        <xdr:cNvSpPr txBox="1"/>
      </xdr:nvSpPr>
      <xdr:spPr>
        <a:xfrm>
          <a:off x="5838327" y="67627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/>
        <xdr:cNvSpPr txBox="1"/>
      </xdr:nvSpPr>
      <xdr:spPr>
        <a:xfrm>
          <a:off x="6663248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CPCA-I-04</a:t>
          </a:r>
        </a:p>
      </xdr:txBody>
    </xdr:sp>
    <xdr:clientData/>
  </xdr:oneCellAnchor>
  <xdr:oneCellAnchor>
    <xdr:from>
      <xdr:col>6</xdr:col>
      <xdr:colOff>675777</xdr:colOff>
      <xdr:row>3</xdr:row>
      <xdr:rowOff>114300</xdr:rowOff>
    </xdr:from>
    <xdr:ext cx="1791709" cy="254557"/>
    <xdr:sp macro="" textlink="">
      <xdr:nvSpPr>
        <xdr:cNvPr id="5" name="4 CuadroTexto"/>
        <xdr:cNvSpPr txBox="1"/>
      </xdr:nvSpPr>
      <xdr:spPr>
        <a:xfrm>
          <a:off x="5743077" y="685800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2573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586298</xdr:colOff>
      <xdr:row>0</xdr:row>
      <xdr:rowOff>38100</xdr:rowOff>
    </xdr:from>
    <xdr:ext cx="874535" cy="254557"/>
    <xdr:sp macro="" textlink="">
      <xdr:nvSpPr>
        <xdr:cNvPr id="4" name="3 CuadroTexto"/>
        <xdr:cNvSpPr txBox="1"/>
      </xdr:nvSpPr>
      <xdr:spPr>
        <a:xfrm>
          <a:off x="6158423" y="381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CPCA-I-05</a:t>
          </a:r>
        </a:p>
      </xdr:txBody>
    </xdr:sp>
    <xdr:clientData/>
  </xdr:oneCellAnchor>
  <xdr:oneCellAnchor>
    <xdr:from>
      <xdr:col>7</xdr:col>
      <xdr:colOff>475752</xdr:colOff>
      <xdr:row>3</xdr:row>
      <xdr:rowOff>104775</xdr:rowOff>
    </xdr:from>
    <xdr:ext cx="1791709" cy="254557"/>
    <xdr:sp macro="" textlink="">
      <xdr:nvSpPr>
        <xdr:cNvPr id="5" name="4 CuadroTexto"/>
        <xdr:cNvSpPr txBox="1"/>
      </xdr:nvSpPr>
      <xdr:spPr>
        <a:xfrm>
          <a:off x="5285877" y="67627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/>
        <xdr:cNvSpPr txBox="1"/>
      </xdr:nvSpPr>
      <xdr:spPr>
        <a:xfrm>
          <a:off x="6367973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CPCA-I-06</a:t>
          </a:r>
        </a:p>
      </xdr:txBody>
    </xdr:sp>
    <xdr:clientData/>
  </xdr:oneCellAnchor>
  <xdr:oneCellAnchor>
    <xdr:from>
      <xdr:col>4</xdr:col>
      <xdr:colOff>723402</xdr:colOff>
      <xdr:row>3</xdr:row>
      <xdr:rowOff>95250</xdr:rowOff>
    </xdr:from>
    <xdr:ext cx="1791709" cy="254557"/>
    <xdr:sp macro="" textlink="">
      <xdr:nvSpPr>
        <xdr:cNvPr id="5" name="4 CuadroTexto"/>
        <xdr:cNvSpPr txBox="1"/>
      </xdr:nvSpPr>
      <xdr:spPr>
        <a:xfrm>
          <a:off x="5466852" y="685800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4" name="3 CuadroTexto"/>
        <xdr:cNvSpPr txBox="1"/>
      </xdr:nvSpPr>
      <xdr:spPr>
        <a:xfrm>
          <a:off x="6225098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CPCA-I-07</a:t>
          </a:r>
        </a:p>
      </xdr:txBody>
    </xdr:sp>
    <xdr:clientData/>
  </xdr:oneCellAnchor>
  <xdr:oneCellAnchor>
    <xdr:from>
      <xdr:col>4</xdr:col>
      <xdr:colOff>462241</xdr:colOff>
      <xdr:row>3</xdr:row>
      <xdr:rowOff>104775</xdr:rowOff>
    </xdr:from>
    <xdr:ext cx="1791709" cy="254557"/>
    <xdr:sp macro="" textlink="">
      <xdr:nvSpPr>
        <xdr:cNvPr id="5" name="4 CuadroTexto"/>
        <xdr:cNvSpPr txBox="1"/>
      </xdr:nvSpPr>
      <xdr:spPr>
        <a:xfrm>
          <a:off x="5319991" y="695325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685800</xdr:colOff>
      <xdr:row>0</xdr:row>
      <xdr:rowOff>0</xdr:rowOff>
    </xdr:from>
    <xdr:ext cx="913712" cy="254557"/>
    <xdr:sp macro="" textlink="">
      <xdr:nvSpPr>
        <xdr:cNvPr id="6" name="5 CuadroTexto"/>
        <xdr:cNvSpPr txBox="1"/>
      </xdr:nvSpPr>
      <xdr:spPr>
        <a:xfrm>
          <a:off x="7781925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CPCA-II-08</a:t>
          </a:r>
        </a:p>
      </xdr:txBody>
    </xdr:sp>
    <xdr:clientData/>
  </xdr:oneCellAnchor>
  <xdr:oneCellAnchor>
    <xdr:from>
      <xdr:col>7</xdr:col>
      <xdr:colOff>0</xdr:colOff>
      <xdr:row>3</xdr:row>
      <xdr:rowOff>76200</xdr:rowOff>
    </xdr:from>
    <xdr:ext cx="1791709" cy="254557"/>
    <xdr:sp macro="" textlink="">
      <xdr:nvSpPr>
        <xdr:cNvPr id="7" name="6 CuadroTexto"/>
        <xdr:cNvSpPr txBox="1"/>
      </xdr:nvSpPr>
      <xdr:spPr>
        <a:xfrm>
          <a:off x="10019802" y="666750"/>
          <a:ext cx="179170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CUENTA PÚBLICA 2015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55"/>
  <sheetViews>
    <sheetView tabSelected="1" workbookViewId="0">
      <selection activeCell="G20" sqref="G20"/>
    </sheetView>
  </sheetViews>
  <sheetFormatPr baseColWidth="10" defaultColWidth="11.44140625" defaultRowHeight="13.8" x14ac:dyDescent="0.25"/>
  <cols>
    <col min="1" max="1" width="50.6640625" style="83" customWidth="1"/>
    <col min="2" max="2" width="16" style="83" customWidth="1"/>
    <col min="3" max="3" width="15.5546875" style="83" customWidth="1"/>
    <col min="4" max="4" width="0.44140625" style="83" hidden="1" customWidth="1"/>
    <col min="5" max="5" width="50.6640625" style="83" customWidth="1"/>
    <col min="6" max="6" width="15.33203125" style="83" bestFit="1" customWidth="1"/>
    <col min="7" max="7" width="15.6640625" style="83" customWidth="1"/>
    <col min="8" max="16384" width="11.44140625" style="83"/>
  </cols>
  <sheetData>
    <row r="1" spans="1:7" ht="15.6" x14ac:dyDescent="0.3">
      <c r="A1" s="82"/>
      <c r="C1" s="101" t="s">
        <v>169</v>
      </c>
      <c r="D1" s="84"/>
      <c r="E1" s="84"/>
      <c r="G1" s="85" t="s">
        <v>547</v>
      </c>
    </row>
    <row r="2" spans="1:7" ht="15.6" x14ac:dyDescent="0.25">
      <c r="B2" s="86"/>
      <c r="C2" s="102" t="s">
        <v>57</v>
      </c>
      <c r="D2" s="86"/>
      <c r="E2" s="86"/>
      <c r="F2" s="86"/>
      <c r="G2" s="86"/>
    </row>
    <row r="3" spans="1:7" x14ac:dyDescent="0.25">
      <c r="B3" s="82"/>
      <c r="C3" s="87" t="s">
        <v>541</v>
      </c>
      <c r="D3" s="82"/>
      <c r="E3" s="82"/>
      <c r="F3" s="82"/>
      <c r="G3" s="82"/>
    </row>
    <row r="4" spans="1:7" ht="16.5" x14ac:dyDescent="0.3">
      <c r="A4" s="86"/>
      <c r="C4" s="87" t="s">
        <v>527</v>
      </c>
      <c r="D4" s="82"/>
      <c r="E4" s="82"/>
      <c r="F4" s="86"/>
      <c r="G4" s="86"/>
    </row>
    <row r="5" spans="1:7" ht="14.4" thickBot="1" x14ac:dyDescent="0.3">
      <c r="A5" s="86"/>
      <c r="B5" s="88"/>
      <c r="C5" s="103" t="s">
        <v>123</v>
      </c>
      <c r="D5" s="89"/>
      <c r="E5" s="89"/>
      <c r="F5" s="86"/>
      <c r="G5" s="85" t="s">
        <v>548</v>
      </c>
    </row>
    <row r="6" spans="1:7" ht="16.5" x14ac:dyDescent="0.3">
      <c r="A6" s="90" t="s">
        <v>58</v>
      </c>
      <c r="B6" s="91">
        <v>2015</v>
      </c>
      <c r="C6" s="91">
        <v>2014</v>
      </c>
      <c r="D6" s="92"/>
      <c r="E6" s="93" t="s">
        <v>59</v>
      </c>
      <c r="F6" s="91">
        <v>2015</v>
      </c>
      <c r="G6" s="94">
        <v>2014</v>
      </c>
    </row>
    <row r="7" spans="1:7" ht="16.5" x14ac:dyDescent="0.3">
      <c r="A7" s="95"/>
      <c r="B7" s="96"/>
      <c r="C7" s="96"/>
      <c r="D7" s="97"/>
      <c r="E7" s="96"/>
      <c r="F7" s="96"/>
      <c r="G7" s="98"/>
    </row>
    <row r="8" spans="1:7" ht="16.5" x14ac:dyDescent="0.3">
      <c r="A8" s="37" t="s">
        <v>60</v>
      </c>
      <c r="B8" s="38"/>
      <c r="C8" s="38"/>
      <c r="D8" s="39"/>
      <c r="E8" s="40" t="s">
        <v>61</v>
      </c>
      <c r="F8" s="38"/>
      <c r="G8" s="41"/>
    </row>
    <row r="9" spans="1:7" ht="16.5" x14ac:dyDescent="0.3">
      <c r="A9" s="42" t="s">
        <v>62</v>
      </c>
      <c r="B9" s="43"/>
      <c r="C9" s="43"/>
      <c r="D9" s="39"/>
      <c r="E9" s="44" t="s">
        <v>63</v>
      </c>
      <c r="F9" s="43"/>
      <c r="G9" s="45"/>
    </row>
    <row r="10" spans="1:7" x14ac:dyDescent="0.25">
      <c r="A10" s="42" t="s">
        <v>64</v>
      </c>
      <c r="B10" s="43"/>
      <c r="C10" s="43"/>
      <c r="D10" s="39"/>
      <c r="E10" s="44" t="s">
        <v>65</v>
      </c>
      <c r="F10" s="43"/>
      <c r="G10" s="45"/>
    </row>
    <row r="11" spans="1:7" x14ac:dyDescent="0.25">
      <c r="A11" s="42" t="s">
        <v>66</v>
      </c>
      <c r="B11" s="43"/>
      <c r="C11" s="43"/>
      <c r="D11" s="39"/>
      <c r="E11" s="46" t="s">
        <v>67</v>
      </c>
      <c r="F11" s="43"/>
      <c r="G11" s="45"/>
    </row>
    <row r="12" spans="1:7" x14ac:dyDescent="0.25">
      <c r="A12" s="42" t="s">
        <v>68</v>
      </c>
      <c r="B12" s="43"/>
      <c r="C12" s="43"/>
      <c r="D12" s="39"/>
      <c r="E12" s="44" t="s">
        <v>69</v>
      </c>
      <c r="F12" s="43"/>
      <c r="G12" s="45"/>
    </row>
    <row r="13" spans="1:7" x14ac:dyDescent="0.25">
      <c r="A13" s="42" t="s">
        <v>70</v>
      </c>
      <c r="B13" s="43"/>
      <c r="C13" s="43"/>
      <c r="D13" s="39"/>
      <c r="E13" s="44" t="s">
        <v>71</v>
      </c>
      <c r="F13" s="43"/>
      <c r="G13" s="45"/>
    </row>
    <row r="14" spans="1:7" ht="27.6" x14ac:dyDescent="0.25">
      <c r="A14" s="47" t="s">
        <v>72</v>
      </c>
      <c r="B14" s="43"/>
      <c r="C14" s="43"/>
      <c r="D14" s="39"/>
      <c r="E14" s="46" t="s">
        <v>73</v>
      </c>
      <c r="F14" s="43"/>
      <c r="G14" s="45"/>
    </row>
    <row r="15" spans="1:7" x14ac:dyDescent="0.25">
      <c r="A15" s="42" t="s">
        <v>74</v>
      </c>
      <c r="B15" s="43"/>
      <c r="C15" s="43"/>
      <c r="D15" s="39"/>
      <c r="E15" s="44" t="s">
        <v>75</v>
      </c>
      <c r="F15" s="43"/>
      <c r="G15" s="45"/>
    </row>
    <row r="16" spans="1:7" x14ac:dyDescent="0.25">
      <c r="A16" s="48"/>
      <c r="B16" s="43"/>
      <c r="C16" s="43"/>
      <c r="D16" s="39"/>
      <c r="E16" s="44" t="s">
        <v>76</v>
      </c>
      <c r="F16" s="43"/>
      <c r="G16" s="45"/>
    </row>
    <row r="17" spans="1:7" ht="14.4" x14ac:dyDescent="0.3">
      <c r="A17" s="48"/>
      <c r="B17" s="49"/>
      <c r="C17" s="49"/>
      <c r="D17" s="39"/>
      <c r="E17" s="39"/>
      <c r="F17" s="43"/>
      <c r="G17" s="45"/>
    </row>
    <row r="18" spans="1:7" ht="14.4" x14ac:dyDescent="0.3">
      <c r="A18" s="37" t="s">
        <v>209</v>
      </c>
      <c r="B18" s="51">
        <f>SUM(B9:B17)</f>
        <v>0</v>
      </c>
      <c r="C18" s="51">
        <f>SUM(C9:C17)</f>
        <v>0</v>
      </c>
      <c r="D18" s="52"/>
      <c r="E18" s="53" t="s">
        <v>208</v>
      </c>
      <c r="F18" s="51">
        <f>SUM(F9:F17)</f>
        <v>0</v>
      </c>
      <c r="G18" s="54">
        <f>SUM(G9:G17)</f>
        <v>0</v>
      </c>
    </row>
    <row r="19" spans="1:7" ht="14.4" x14ac:dyDescent="0.3">
      <c r="A19" s="48"/>
      <c r="B19" s="55"/>
      <c r="C19" s="55"/>
      <c r="D19" s="39"/>
      <c r="E19" s="56"/>
      <c r="F19" s="55"/>
      <c r="G19" s="57"/>
    </row>
    <row r="20" spans="1:7" ht="14.4" x14ac:dyDescent="0.3">
      <c r="A20" s="37" t="s">
        <v>77</v>
      </c>
      <c r="B20" s="43"/>
      <c r="C20" s="43"/>
      <c r="D20" s="39"/>
      <c r="E20" s="40" t="s">
        <v>78</v>
      </c>
      <c r="F20" s="51"/>
      <c r="G20" s="54"/>
    </row>
    <row r="21" spans="1:7" x14ac:dyDescent="0.25">
      <c r="A21" s="42" t="s">
        <v>79</v>
      </c>
      <c r="B21" s="43"/>
      <c r="C21" s="43"/>
      <c r="D21" s="39"/>
      <c r="E21" s="44" t="s">
        <v>80</v>
      </c>
      <c r="F21" s="43"/>
      <c r="G21" s="45"/>
    </row>
    <row r="22" spans="1:7" x14ac:dyDescent="0.25">
      <c r="A22" s="47" t="s">
        <v>81</v>
      </c>
      <c r="B22" s="43"/>
      <c r="C22" s="43"/>
      <c r="D22" s="39"/>
      <c r="E22" s="46" t="s">
        <v>82</v>
      </c>
      <c r="F22" s="43"/>
      <c r="G22" s="45"/>
    </row>
    <row r="23" spans="1:7" x14ac:dyDescent="0.25">
      <c r="A23" s="47" t="s">
        <v>84</v>
      </c>
      <c r="B23" s="43"/>
      <c r="C23" s="43"/>
      <c r="D23" s="39"/>
      <c r="E23" s="44" t="s">
        <v>83</v>
      </c>
      <c r="F23" s="43"/>
      <c r="G23" s="45"/>
    </row>
    <row r="24" spans="1:7" ht="16.5" customHeight="1" x14ac:dyDescent="0.25">
      <c r="A24" s="42" t="s">
        <v>87</v>
      </c>
      <c r="B24" s="43"/>
      <c r="C24" s="43"/>
      <c r="D24" s="39"/>
      <c r="E24" s="44" t="s">
        <v>85</v>
      </c>
      <c r="F24" s="43"/>
      <c r="G24" s="45"/>
    </row>
    <row r="25" spans="1:7" ht="27.6" x14ac:dyDescent="0.25">
      <c r="A25" s="42" t="s">
        <v>88</v>
      </c>
      <c r="B25" s="43"/>
      <c r="C25" s="43"/>
      <c r="D25" s="39"/>
      <c r="E25" s="46" t="s">
        <v>86</v>
      </c>
      <c r="F25" s="43"/>
      <c r="G25" s="45"/>
    </row>
    <row r="26" spans="1:7" x14ac:dyDescent="0.25">
      <c r="A26" s="47" t="s">
        <v>90</v>
      </c>
      <c r="B26" s="43"/>
      <c r="C26" s="43"/>
      <c r="D26" s="39"/>
      <c r="E26" s="44" t="s">
        <v>89</v>
      </c>
      <c r="F26" s="43"/>
      <c r="G26" s="45"/>
    </row>
    <row r="27" spans="1:7" x14ac:dyDescent="0.25">
      <c r="A27" s="42" t="s">
        <v>91</v>
      </c>
      <c r="B27" s="43"/>
      <c r="C27" s="43"/>
      <c r="D27" s="39"/>
      <c r="E27" s="44"/>
      <c r="F27" s="43"/>
      <c r="G27" s="45"/>
    </row>
    <row r="28" spans="1:7" x14ac:dyDescent="0.25">
      <c r="A28" s="47" t="s">
        <v>93</v>
      </c>
      <c r="B28" s="43"/>
      <c r="C28" s="43"/>
      <c r="D28" s="39"/>
      <c r="E28" s="58"/>
      <c r="F28" s="43"/>
      <c r="G28" s="45"/>
    </row>
    <row r="29" spans="1:7" ht="14.4" x14ac:dyDescent="0.3">
      <c r="A29" s="42" t="s">
        <v>95</v>
      </c>
      <c r="B29" s="43"/>
      <c r="C29" s="43"/>
      <c r="D29" s="39"/>
      <c r="E29" s="58"/>
      <c r="F29" s="51"/>
      <c r="G29" s="54"/>
    </row>
    <row r="30" spans="1:7" ht="14.4" x14ac:dyDescent="0.3">
      <c r="A30" s="59"/>
      <c r="B30" s="43"/>
      <c r="C30" s="43"/>
      <c r="D30" s="39"/>
      <c r="E30" s="58"/>
      <c r="F30" s="51"/>
      <c r="G30" s="54"/>
    </row>
    <row r="31" spans="1:7" ht="14.4" x14ac:dyDescent="0.3">
      <c r="A31" s="37" t="s">
        <v>97</v>
      </c>
      <c r="B31" s="74">
        <f>SUM(B21:B29)</f>
        <v>0</v>
      </c>
      <c r="C31" s="74">
        <f>SUM(C21:C29)</f>
        <v>0</v>
      </c>
      <c r="D31" s="60"/>
      <c r="E31" s="40" t="s">
        <v>92</v>
      </c>
      <c r="F31" s="51">
        <f>SUM(F21:F29)</f>
        <v>0</v>
      </c>
      <c r="G31" s="54">
        <f>SUM(G21:G29)</f>
        <v>0</v>
      </c>
    </row>
    <row r="32" spans="1:7" ht="14.4" x14ac:dyDescent="0.3">
      <c r="A32" s="59"/>
      <c r="B32" s="43"/>
      <c r="C32" s="43"/>
      <c r="D32" s="39"/>
      <c r="E32" s="58"/>
      <c r="F32" s="49"/>
      <c r="G32" s="50"/>
    </row>
    <row r="33" spans="1:7" ht="14.4" x14ac:dyDescent="0.3">
      <c r="A33" s="37" t="s">
        <v>617</v>
      </c>
      <c r="B33" s="51">
        <f>B31+B18</f>
        <v>0</v>
      </c>
      <c r="C33" s="51">
        <f>C31+C18</f>
        <v>0</v>
      </c>
      <c r="D33" s="39"/>
      <c r="E33" s="40" t="s">
        <v>94</v>
      </c>
      <c r="F33" s="51">
        <f>F31+F18</f>
        <v>0</v>
      </c>
      <c r="G33" s="54">
        <f>G31+G18</f>
        <v>0</v>
      </c>
    </row>
    <row r="34" spans="1:7" ht="14.4" x14ac:dyDescent="0.3">
      <c r="A34" s="48"/>
      <c r="B34" s="166"/>
      <c r="C34" s="166"/>
      <c r="D34" s="39"/>
      <c r="E34" s="58"/>
      <c r="F34" s="51"/>
      <c r="G34" s="54"/>
    </row>
    <row r="35" spans="1:7" ht="14.4" x14ac:dyDescent="0.3">
      <c r="A35" s="48"/>
      <c r="B35" s="43"/>
      <c r="C35" s="43"/>
      <c r="D35" s="39"/>
      <c r="E35" s="61" t="s">
        <v>616</v>
      </c>
      <c r="F35" s="49"/>
      <c r="G35" s="50"/>
    </row>
    <row r="36" spans="1:7" ht="14.4" x14ac:dyDescent="0.3">
      <c r="A36" s="48"/>
      <c r="B36" s="49"/>
      <c r="C36" s="49"/>
      <c r="D36" s="39"/>
      <c r="E36" s="40" t="s">
        <v>96</v>
      </c>
      <c r="F36" s="62">
        <f>SUM(F37:F39)</f>
        <v>0</v>
      </c>
      <c r="G36" s="63">
        <f>SUM(G37:G39)</f>
        <v>0</v>
      </c>
    </row>
    <row r="37" spans="1:7" ht="14.4" x14ac:dyDescent="0.3">
      <c r="A37" s="48"/>
      <c r="B37" s="49"/>
      <c r="C37" s="49"/>
      <c r="D37" s="39"/>
      <c r="E37" s="44" t="s">
        <v>38</v>
      </c>
      <c r="F37" s="43"/>
      <c r="G37" s="45"/>
    </row>
    <row r="38" spans="1:7" ht="14.4" x14ac:dyDescent="0.3">
      <c r="A38" s="48"/>
      <c r="B38" s="49"/>
      <c r="C38" s="49"/>
      <c r="D38" s="39"/>
      <c r="E38" s="44" t="s">
        <v>98</v>
      </c>
      <c r="F38" s="43"/>
      <c r="G38" s="45"/>
    </row>
    <row r="39" spans="1:7" ht="14.4" x14ac:dyDescent="0.3">
      <c r="A39" s="48"/>
      <c r="B39" s="49"/>
      <c r="C39" s="49"/>
      <c r="D39" s="39"/>
      <c r="E39" s="44" t="s">
        <v>99</v>
      </c>
      <c r="F39" s="43"/>
      <c r="G39" s="45"/>
    </row>
    <row r="40" spans="1:7" ht="14.4" x14ac:dyDescent="0.3">
      <c r="A40" s="59"/>
      <c r="B40" s="55"/>
      <c r="C40" s="55"/>
      <c r="D40" s="39"/>
      <c r="E40" s="40" t="s">
        <v>100</v>
      </c>
      <c r="F40" s="62">
        <f>SUM(F41:F45)</f>
        <v>0</v>
      </c>
      <c r="G40" s="63">
        <f>SUM(G41:G45)</f>
        <v>0</v>
      </c>
    </row>
    <row r="41" spans="1:7" ht="14.4" x14ac:dyDescent="0.3">
      <c r="A41" s="59"/>
      <c r="B41" s="55"/>
      <c r="C41" s="55"/>
      <c r="D41" s="39"/>
      <c r="E41" s="44" t="s">
        <v>101</v>
      </c>
      <c r="F41" s="43"/>
      <c r="G41" s="45"/>
    </row>
    <row r="42" spans="1:7" ht="14.4" x14ac:dyDescent="0.3">
      <c r="A42" s="59"/>
      <c r="B42" s="55"/>
      <c r="C42" s="55"/>
      <c r="D42" s="39"/>
      <c r="E42" s="44" t="s">
        <v>102</v>
      </c>
      <c r="F42" s="43"/>
      <c r="G42" s="45"/>
    </row>
    <row r="43" spans="1:7" ht="14.4" x14ac:dyDescent="0.3">
      <c r="A43" s="48"/>
      <c r="B43" s="49"/>
      <c r="C43" s="49"/>
      <c r="D43" s="39"/>
      <c r="E43" s="44" t="s">
        <v>103</v>
      </c>
      <c r="F43" s="43"/>
      <c r="G43" s="45"/>
    </row>
    <row r="44" spans="1:7" ht="14.4" x14ac:dyDescent="0.3">
      <c r="A44" s="48"/>
      <c r="B44" s="49"/>
      <c r="C44" s="49"/>
      <c r="D44" s="39"/>
      <c r="E44" s="44" t="s">
        <v>104</v>
      </c>
      <c r="F44" s="43"/>
      <c r="G44" s="45"/>
    </row>
    <row r="45" spans="1:7" ht="14.4" x14ac:dyDescent="0.3">
      <c r="A45" s="48"/>
      <c r="B45" s="49"/>
      <c r="C45" s="49"/>
      <c r="D45" s="39"/>
      <c r="E45" s="44" t="s">
        <v>105</v>
      </c>
      <c r="F45" s="43"/>
      <c r="G45" s="45"/>
    </row>
    <row r="46" spans="1:7" ht="28.2" x14ac:dyDescent="0.3">
      <c r="A46" s="48"/>
      <c r="B46" s="49"/>
      <c r="C46" s="49"/>
      <c r="D46" s="39"/>
      <c r="E46" s="64" t="s">
        <v>106</v>
      </c>
      <c r="F46" s="167">
        <f>SUM(F47:F48)</f>
        <v>0</v>
      </c>
      <c r="G46" s="168">
        <f>SUM(G47:G48)</f>
        <v>0</v>
      </c>
    </row>
    <row r="47" spans="1:7" ht="14.4" x14ac:dyDescent="0.3">
      <c r="A47" s="42"/>
      <c r="B47" s="49"/>
      <c r="C47" s="49"/>
      <c r="D47" s="39"/>
      <c r="E47" s="44" t="s">
        <v>107</v>
      </c>
      <c r="F47" s="43"/>
      <c r="G47" s="45"/>
    </row>
    <row r="48" spans="1:7" ht="14.4" x14ac:dyDescent="0.3">
      <c r="A48" s="65"/>
      <c r="B48" s="66"/>
      <c r="C48" s="66"/>
      <c r="D48" s="39"/>
      <c r="E48" s="44" t="s">
        <v>108</v>
      </c>
      <c r="F48" s="43"/>
      <c r="G48" s="45"/>
    </row>
    <row r="49" spans="1:7" ht="14.4" x14ac:dyDescent="0.3">
      <c r="A49" s="65"/>
      <c r="B49" s="66"/>
      <c r="C49" s="66"/>
      <c r="D49" s="67"/>
      <c r="E49" s="67"/>
      <c r="F49" s="66"/>
      <c r="G49" s="68"/>
    </row>
    <row r="50" spans="1:7" ht="14.4" x14ac:dyDescent="0.3">
      <c r="A50" s="65"/>
      <c r="B50" s="66"/>
      <c r="C50" s="66"/>
      <c r="D50" s="58"/>
      <c r="E50" s="40" t="s">
        <v>109</v>
      </c>
      <c r="F50" s="75">
        <f>F46+F40+F36</f>
        <v>0</v>
      </c>
      <c r="G50" s="76">
        <f>G46+G40+G36</f>
        <v>0</v>
      </c>
    </row>
    <row r="51" spans="1:7" ht="14.4" x14ac:dyDescent="0.3">
      <c r="A51" s="65"/>
      <c r="B51" s="66"/>
      <c r="C51" s="66"/>
      <c r="D51" s="58"/>
      <c r="E51" s="56"/>
      <c r="F51" s="169"/>
      <c r="G51" s="170"/>
    </row>
    <row r="52" spans="1:7" ht="14.4" x14ac:dyDescent="0.3">
      <c r="D52" s="58"/>
      <c r="E52" s="40" t="s">
        <v>618</v>
      </c>
      <c r="F52" s="69">
        <f>F50+F33</f>
        <v>0</v>
      </c>
      <c r="G52" s="70">
        <f>G50+G33</f>
        <v>0</v>
      </c>
    </row>
    <row r="53" spans="1:7" ht="15" thickBot="1" x14ac:dyDescent="0.35">
      <c r="A53" s="99"/>
      <c r="B53" s="71"/>
      <c r="C53" s="71"/>
      <c r="D53" s="88"/>
      <c r="E53" s="100"/>
      <c r="F53" s="72"/>
      <c r="G53" s="73"/>
    </row>
    <row r="54" spans="1:7" x14ac:dyDescent="0.25">
      <c r="D54" s="88"/>
    </row>
    <row r="55" spans="1:7" ht="14.4" thickBot="1" x14ac:dyDescent="0.3">
      <c r="D55" s="100"/>
    </row>
  </sheetData>
  <pageMargins left="0.27559055118110237" right="0.15748031496062992" top="0.39370078740157483" bottom="0.51181102362204722" header="0.31496062992125984" footer="0.31496062992125984"/>
  <pageSetup scale="6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I15" sqref="I15"/>
    </sheetView>
  </sheetViews>
  <sheetFormatPr baseColWidth="10" defaultColWidth="11.44140625" defaultRowHeight="13.8" x14ac:dyDescent="0.3"/>
  <cols>
    <col min="1" max="1" width="1.109375" style="16" customWidth="1"/>
    <col min="2" max="2" width="31.6640625" style="16" customWidth="1"/>
    <col min="3" max="8" width="14.33203125" style="150" customWidth="1"/>
    <col min="9" max="9" width="11.33203125" style="150" customWidth="1"/>
    <col min="10" max="16384" width="11.44140625" style="150"/>
  </cols>
  <sheetData>
    <row r="1" spans="1:9" ht="15.6" x14ac:dyDescent="0.3">
      <c r="A1" s="676" t="s">
        <v>169</v>
      </c>
      <c r="B1" s="676"/>
      <c r="C1" s="676"/>
      <c r="D1" s="676"/>
      <c r="E1" s="676"/>
      <c r="F1" s="676"/>
      <c r="G1" s="676"/>
      <c r="H1" s="676"/>
      <c r="I1" s="676"/>
    </row>
    <row r="2" spans="1:9" s="241" customFormat="1" ht="15.6" x14ac:dyDescent="0.3">
      <c r="A2" s="676" t="s">
        <v>153</v>
      </c>
      <c r="B2" s="676"/>
      <c r="C2" s="676"/>
      <c r="D2" s="676"/>
      <c r="E2" s="676"/>
      <c r="F2" s="676"/>
      <c r="G2" s="676"/>
      <c r="H2" s="676"/>
      <c r="I2" s="676"/>
    </row>
    <row r="3" spans="1:9" s="241" customFormat="1" ht="16.5" x14ac:dyDescent="0.25">
      <c r="A3" s="677" t="s">
        <v>390</v>
      </c>
      <c r="B3" s="677"/>
      <c r="C3" s="677"/>
      <c r="D3" s="677"/>
      <c r="E3" s="677"/>
      <c r="F3" s="677"/>
      <c r="G3" s="677"/>
      <c r="H3" s="677"/>
      <c r="I3" s="677"/>
    </row>
    <row r="4" spans="1:9" s="241" customFormat="1" ht="16.5" x14ac:dyDescent="0.25">
      <c r="A4" s="677" t="s">
        <v>528</v>
      </c>
      <c r="B4" s="677"/>
      <c r="C4" s="677"/>
      <c r="D4" s="677"/>
      <c r="E4" s="677"/>
      <c r="F4" s="677"/>
      <c r="G4" s="677"/>
      <c r="H4" s="677"/>
      <c r="I4" s="677"/>
    </row>
    <row r="5" spans="1:9" s="242" customFormat="1" ht="17.25" thickBot="1" x14ac:dyDescent="0.3">
      <c r="A5" s="678" t="s">
        <v>123</v>
      </c>
      <c r="B5" s="678"/>
      <c r="C5" s="678"/>
      <c r="D5" s="678"/>
      <c r="E5" s="678"/>
      <c r="F5" s="678"/>
      <c r="G5" s="678"/>
      <c r="H5" s="678"/>
      <c r="I5" s="678"/>
    </row>
    <row r="6" spans="1:9" s="277" customFormat="1" ht="62.25" customHeight="1" x14ac:dyDescent="0.3">
      <c r="A6" s="693" t="s">
        <v>154</v>
      </c>
      <c r="B6" s="694"/>
      <c r="C6" s="17" t="s">
        <v>239</v>
      </c>
      <c r="D6" s="17" t="s">
        <v>243</v>
      </c>
      <c r="E6" s="17" t="s">
        <v>240</v>
      </c>
      <c r="F6" s="77" t="s">
        <v>514</v>
      </c>
      <c r="G6" s="77" t="s">
        <v>515</v>
      </c>
      <c r="H6" s="276" t="s">
        <v>231</v>
      </c>
      <c r="I6" s="276" t="s">
        <v>246</v>
      </c>
    </row>
    <row r="7" spans="1:9" s="277" customFormat="1" ht="14.4" thickBot="1" x14ac:dyDescent="0.35">
      <c r="A7" s="695"/>
      <c r="B7" s="696"/>
      <c r="C7" s="278" t="s">
        <v>215</v>
      </c>
      <c r="D7" s="278" t="s">
        <v>216</v>
      </c>
      <c r="E7" s="278" t="s">
        <v>155</v>
      </c>
      <c r="F7" s="279" t="s">
        <v>217</v>
      </c>
      <c r="G7" s="279" t="s">
        <v>218</v>
      </c>
      <c r="H7" s="280" t="s">
        <v>558</v>
      </c>
      <c r="I7" s="280" t="s">
        <v>559</v>
      </c>
    </row>
    <row r="8" spans="1:9" s="277" customFormat="1" x14ac:dyDescent="0.3">
      <c r="A8" s="281"/>
      <c r="B8" s="282" t="s">
        <v>241</v>
      </c>
      <c r="C8" s="283"/>
      <c r="D8" s="283"/>
      <c r="E8" s="283"/>
      <c r="F8" s="283"/>
      <c r="G8" s="283"/>
      <c r="H8" s="284"/>
      <c r="I8" s="285"/>
    </row>
    <row r="9" spans="1:9" s="277" customFormat="1" x14ac:dyDescent="0.3">
      <c r="A9" s="281"/>
      <c r="B9" s="282"/>
      <c r="C9" s="283"/>
      <c r="D9" s="283"/>
      <c r="E9" s="283"/>
      <c r="F9" s="283"/>
      <c r="G9" s="283"/>
      <c r="H9" s="284"/>
      <c r="I9" s="284"/>
    </row>
    <row r="10" spans="1:9" ht="17.100000000000001" customHeight="1" x14ac:dyDescent="0.3">
      <c r="A10" s="6"/>
      <c r="B10" s="7" t="s">
        <v>5</v>
      </c>
      <c r="C10" s="286"/>
      <c r="D10" s="286"/>
      <c r="E10" s="286"/>
      <c r="F10" s="286"/>
      <c r="G10" s="286"/>
      <c r="H10" s="287"/>
      <c r="I10" s="288"/>
    </row>
    <row r="11" spans="1:9" ht="17.100000000000001" customHeight="1" x14ac:dyDescent="0.3">
      <c r="A11" s="6"/>
      <c r="B11" s="7" t="s">
        <v>6</v>
      </c>
      <c r="C11" s="286"/>
      <c r="D11" s="286"/>
      <c r="E11" s="286"/>
      <c r="F11" s="286"/>
      <c r="G11" s="286"/>
      <c r="H11" s="287"/>
      <c r="I11" s="288"/>
    </row>
    <row r="12" spans="1:9" ht="17.100000000000001" customHeight="1" x14ac:dyDescent="0.3">
      <c r="A12" s="6"/>
      <c r="B12" s="7" t="s">
        <v>219</v>
      </c>
      <c r="C12" s="286"/>
      <c r="D12" s="286"/>
      <c r="E12" s="286"/>
      <c r="F12" s="286"/>
      <c r="G12" s="286"/>
      <c r="H12" s="287"/>
      <c r="I12" s="288"/>
    </row>
    <row r="13" spans="1:9" ht="17.100000000000001" customHeight="1" x14ac:dyDescent="0.3">
      <c r="A13" s="6"/>
      <c r="B13" s="7" t="s">
        <v>8</v>
      </c>
      <c r="C13" s="286"/>
      <c r="D13" s="286"/>
      <c r="E13" s="286"/>
      <c r="F13" s="286"/>
      <c r="G13" s="286"/>
      <c r="H13" s="287"/>
      <c r="I13" s="289"/>
    </row>
    <row r="14" spans="1:9" ht="17.100000000000001" customHeight="1" x14ac:dyDescent="0.3">
      <c r="A14" s="6"/>
      <c r="B14" s="7" t="s">
        <v>220</v>
      </c>
      <c r="C14" s="286"/>
      <c r="D14" s="286"/>
      <c r="E14" s="286"/>
      <c r="F14" s="286"/>
      <c r="G14" s="286"/>
      <c r="H14" s="287"/>
      <c r="I14" s="288"/>
    </row>
    <row r="15" spans="1:9" ht="17.100000000000001" customHeight="1" x14ac:dyDescent="0.3">
      <c r="A15" s="6"/>
      <c r="B15" s="7" t="s">
        <v>156</v>
      </c>
      <c r="C15" s="286"/>
      <c r="D15" s="286"/>
      <c r="E15" s="286"/>
      <c r="F15" s="286"/>
      <c r="G15" s="286"/>
      <c r="H15" s="287"/>
      <c r="I15" s="288"/>
    </row>
    <row r="16" spans="1:9" ht="17.100000000000001" customHeight="1" x14ac:dyDescent="0.3">
      <c r="A16" s="6"/>
      <c r="B16" s="7" t="s">
        <v>157</v>
      </c>
      <c r="C16" s="286"/>
      <c r="D16" s="286"/>
      <c r="E16" s="286"/>
      <c r="F16" s="286"/>
      <c r="G16" s="290"/>
      <c r="H16" s="287"/>
      <c r="I16" s="288"/>
    </row>
    <row r="17" spans="1:9" ht="17.100000000000001" customHeight="1" x14ac:dyDescent="0.3">
      <c r="A17" s="6"/>
      <c r="B17" s="7" t="s">
        <v>221</v>
      </c>
      <c r="C17" s="286"/>
      <c r="D17" s="286"/>
      <c r="E17" s="286"/>
      <c r="F17" s="286"/>
      <c r="G17" s="286" t="s">
        <v>170</v>
      </c>
      <c r="H17" s="287"/>
      <c r="I17" s="288"/>
    </row>
    <row r="18" spans="1:9" ht="17.100000000000001" customHeight="1" x14ac:dyDescent="0.3">
      <c r="A18" s="6"/>
      <c r="B18" s="7" t="s">
        <v>156</v>
      </c>
      <c r="C18" s="286"/>
      <c r="D18" s="286"/>
      <c r="E18" s="286"/>
      <c r="F18" s="286"/>
      <c r="G18" s="286"/>
      <c r="H18" s="287"/>
      <c r="I18" s="288"/>
    </row>
    <row r="19" spans="1:9" ht="17.100000000000001" customHeight="1" x14ac:dyDescent="0.3">
      <c r="A19" s="6"/>
      <c r="B19" s="7" t="s">
        <v>157</v>
      </c>
      <c r="C19" s="286"/>
      <c r="D19" s="286"/>
      <c r="E19" s="286"/>
      <c r="F19" s="286"/>
      <c r="G19" s="286"/>
      <c r="H19" s="287"/>
      <c r="I19" s="288"/>
    </row>
    <row r="20" spans="1:9" ht="17.100000000000001" customHeight="1" x14ac:dyDescent="0.3">
      <c r="A20" s="6"/>
      <c r="B20" s="7" t="s">
        <v>222</v>
      </c>
      <c r="C20" s="286"/>
      <c r="D20" s="286"/>
      <c r="E20" s="286"/>
      <c r="F20" s="286"/>
      <c r="G20" s="286"/>
      <c r="H20" s="287"/>
      <c r="I20" s="288"/>
    </row>
    <row r="21" spans="1:9" ht="17.100000000000001" customHeight="1" x14ac:dyDescent="0.3">
      <c r="A21" s="6"/>
      <c r="B21" s="7" t="s">
        <v>13</v>
      </c>
      <c r="C21" s="286"/>
      <c r="D21" s="286"/>
      <c r="E21" s="286"/>
      <c r="F21" s="286"/>
      <c r="G21" s="286"/>
      <c r="H21" s="287"/>
      <c r="I21" s="288"/>
    </row>
    <row r="22" spans="1:9" ht="27.6" x14ac:dyDescent="0.3">
      <c r="A22" s="6"/>
      <c r="B22" s="7" t="s">
        <v>492</v>
      </c>
      <c r="C22" s="286"/>
      <c r="D22" s="286"/>
      <c r="E22" s="286"/>
      <c r="F22" s="286"/>
      <c r="G22" s="286"/>
      <c r="H22" s="287"/>
      <c r="I22" s="288"/>
    </row>
    <row r="23" spans="1:9" ht="27.6" x14ac:dyDescent="0.3">
      <c r="A23" s="6"/>
      <c r="B23" s="7" t="s">
        <v>493</v>
      </c>
      <c r="C23" s="286"/>
      <c r="D23" s="286"/>
      <c r="E23" s="286"/>
      <c r="F23" s="286"/>
      <c r="G23" s="286"/>
      <c r="H23" s="287"/>
      <c r="I23" s="288"/>
    </row>
    <row r="24" spans="1:9" ht="17.100000000000001" customHeight="1" thickBot="1" x14ac:dyDescent="0.35">
      <c r="A24" s="8"/>
      <c r="B24" s="9" t="s">
        <v>223</v>
      </c>
      <c r="C24" s="291"/>
      <c r="D24" s="291"/>
      <c r="E24" s="291"/>
      <c r="F24" s="291"/>
      <c r="G24" s="291"/>
      <c r="H24" s="292"/>
      <c r="I24" s="293"/>
    </row>
    <row r="25" spans="1:9" ht="28.5" customHeight="1" thickBot="1" x14ac:dyDescent="0.35">
      <c r="A25" s="691" t="s">
        <v>117</v>
      </c>
      <c r="B25" s="692"/>
      <c r="C25" s="291"/>
      <c r="D25" s="291"/>
      <c r="E25" s="291"/>
      <c r="F25" s="291"/>
      <c r="G25" s="291"/>
      <c r="H25" s="294"/>
      <c r="I25" s="293"/>
    </row>
    <row r="26" spans="1:9" ht="22.5" customHeight="1" thickBot="1" x14ac:dyDescent="0.35">
      <c r="A26" s="295"/>
      <c r="B26" s="295"/>
      <c r="C26" s="296"/>
      <c r="D26" s="296"/>
      <c r="E26" s="296"/>
      <c r="F26" s="27"/>
      <c r="G26" s="699" t="s">
        <v>619</v>
      </c>
      <c r="H26" s="700"/>
      <c r="I26" s="35"/>
    </row>
    <row r="27" spans="1:9" ht="22.5" customHeight="1" x14ac:dyDescent="0.3">
      <c r="A27" s="297"/>
      <c r="B27" s="297"/>
      <c r="C27" s="298"/>
      <c r="D27" s="298"/>
      <c r="E27" s="298"/>
      <c r="F27" s="28"/>
      <c r="G27" s="29"/>
      <c r="H27" s="27"/>
      <c r="I27" s="29"/>
    </row>
    <row r="28" spans="1:9" ht="22.5" customHeight="1" x14ac:dyDescent="0.3">
      <c r="A28" s="297"/>
      <c r="B28" s="297"/>
      <c r="C28" s="298"/>
      <c r="D28" s="298"/>
      <c r="E28" s="298"/>
      <c r="F28" s="28"/>
      <c r="G28" s="29"/>
      <c r="H28" s="28"/>
      <c r="I28" s="29"/>
    </row>
    <row r="29" spans="1:9" ht="22.5" customHeight="1" x14ac:dyDescent="0.3">
      <c r="A29" s="297"/>
      <c r="B29" s="297"/>
      <c r="C29" s="298"/>
      <c r="D29" s="298"/>
      <c r="E29" s="298"/>
      <c r="F29" s="28"/>
      <c r="G29" s="29"/>
      <c r="H29" s="28" t="s">
        <v>410</v>
      </c>
      <c r="I29" s="29"/>
    </row>
    <row r="30" spans="1:9" ht="9" customHeight="1" thickBot="1" x14ac:dyDescent="0.35">
      <c r="A30" s="297"/>
      <c r="B30" s="297"/>
      <c r="C30" s="298"/>
      <c r="D30" s="298"/>
      <c r="E30" s="298"/>
      <c r="F30" s="28"/>
      <c r="G30" s="29"/>
      <c r="H30" s="28"/>
      <c r="I30" s="29"/>
    </row>
    <row r="31" spans="1:9" s="277" customFormat="1" ht="62.25" customHeight="1" x14ac:dyDescent="0.3">
      <c r="A31" s="693" t="s">
        <v>557</v>
      </c>
      <c r="B31" s="694"/>
      <c r="C31" s="17" t="s">
        <v>239</v>
      </c>
      <c r="D31" s="17" t="s">
        <v>243</v>
      </c>
      <c r="E31" s="17" t="s">
        <v>240</v>
      </c>
      <c r="F31" s="77" t="s">
        <v>514</v>
      </c>
      <c r="G31" s="77" t="s">
        <v>515</v>
      </c>
      <c r="H31" s="276" t="s">
        <v>231</v>
      </c>
      <c r="I31" s="276" t="s">
        <v>246</v>
      </c>
    </row>
    <row r="32" spans="1:9" s="277" customFormat="1" ht="14.4" thickBot="1" x14ac:dyDescent="0.35">
      <c r="A32" s="299"/>
      <c r="B32" s="300" t="s">
        <v>556</v>
      </c>
      <c r="C32" s="278" t="s">
        <v>215</v>
      </c>
      <c r="D32" s="278" t="s">
        <v>216</v>
      </c>
      <c r="E32" s="278" t="s">
        <v>155</v>
      </c>
      <c r="F32" s="279" t="s">
        <v>217</v>
      </c>
      <c r="G32" s="279" t="s">
        <v>218</v>
      </c>
      <c r="H32" s="280" t="s">
        <v>558</v>
      </c>
      <c r="I32" s="280" t="s">
        <v>559</v>
      </c>
    </row>
    <row r="33" spans="1:9" s="305" customFormat="1" ht="17.100000000000001" customHeight="1" x14ac:dyDescent="0.3">
      <c r="A33" s="301" t="s">
        <v>232</v>
      </c>
      <c r="B33" s="302"/>
      <c r="C33" s="303"/>
      <c r="D33" s="303"/>
      <c r="E33" s="303"/>
      <c r="F33" s="303"/>
      <c r="G33" s="303"/>
      <c r="H33" s="304"/>
      <c r="I33" s="304"/>
    </row>
    <row r="34" spans="1:9" s="305" customFormat="1" ht="17.100000000000001" customHeight="1" x14ac:dyDescent="0.3">
      <c r="A34" s="10" t="s">
        <v>560</v>
      </c>
      <c r="B34" s="11"/>
      <c r="C34" s="306"/>
      <c r="D34" s="306"/>
      <c r="E34" s="306"/>
      <c r="F34" s="306"/>
      <c r="G34" s="306"/>
      <c r="H34" s="307"/>
      <c r="I34" s="307"/>
    </row>
    <row r="35" spans="1:9" s="305" customFormat="1" ht="17.100000000000001" customHeight="1" x14ac:dyDescent="0.3">
      <c r="A35" s="10" t="s">
        <v>219</v>
      </c>
      <c r="B35" s="11"/>
      <c r="C35" s="306"/>
      <c r="D35" s="306"/>
      <c r="E35" s="306"/>
      <c r="F35" s="306"/>
      <c r="G35" s="306"/>
      <c r="H35" s="307"/>
      <c r="I35" s="307"/>
    </row>
    <row r="36" spans="1:9" s="305" customFormat="1" ht="27" customHeight="1" x14ac:dyDescent="0.3">
      <c r="A36" s="697" t="s">
        <v>8</v>
      </c>
      <c r="B36" s="698"/>
      <c r="C36" s="306"/>
      <c r="D36" s="306"/>
      <c r="E36" s="306"/>
      <c r="F36" s="306"/>
      <c r="G36" s="306"/>
      <c r="H36" s="307"/>
      <c r="I36" s="307"/>
    </row>
    <row r="37" spans="1:9" s="305" customFormat="1" ht="17.100000000000001" customHeight="1" x14ac:dyDescent="0.3">
      <c r="A37" s="10" t="s">
        <v>220</v>
      </c>
      <c r="B37" s="11"/>
      <c r="C37" s="306"/>
      <c r="D37" s="306"/>
      <c r="E37" s="306"/>
      <c r="F37" s="306"/>
      <c r="G37" s="306"/>
      <c r="H37" s="307"/>
      <c r="I37" s="307"/>
    </row>
    <row r="38" spans="1:9" s="305" customFormat="1" ht="17.100000000000001" customHeight="1" x14ac:dyDescent="0.3">
      <c r="A38" s="10" t="s">
        <v>233</v>
      </c>
      <c r="B38" s="11"/>
      <c r="C38" s="306"/>
      <c r="D38" s="306"/>
      <c r="E38" s="306"/>
      <c r="F38" s="306"/>
      <c r="G38" s="306"/>
      <c r="H38" s="307"/>
      <c r="I38" s="307"/>
    </row>
    <row r="39" spans="1:9" s="305" customFormat="1" ht="17.100000000000001" customHeight="1" x14ac:dyDescent="0.3">
      <c r="A39" s="10" t="s">
        <v>234</v>
      </c>
      <c r="B39" s="11"/>
      <c r="C39" s="306"/>
      <c r="D39" s="306"/>
      <c r="E39" s="306"/>
      <c r="F39" s="306"/>
      <c r="G39" s="306"/>
      <c r="H39" s="307"/>
      <c r="I39" s="307"/>
    </row>
    <row r="40" spans="1:9" ht="17.100000000000001" customHeight="1" x14ac:dyDescent="0.3">
      <c r="A40" s="697" t="s">
        <v>221</v>
      </c>
      <c r="B40" s="698"/>
      <c r="C40" s="286"/>
      <c r="D40" s="286"/>
      <c r="E40" s="286"/>
      <c r="F40" s="286"/>
      <c r="G40" s="286"/>
      <c r="H40" s="287"/>
      <c r="I40" s="288"/>
    </row>
    <row r="41" spans="1:9" ht="17.100000000000001" customHeight="1" x14ac:dyDescent="0.3">
      <c r="A41" s="6"/>
      <c r="B41" s="7" t="s">
        <v>156</v>
      </c>
      <c r="C41" s="286"/>
      <c r="D41" s="286"/>
      <c r="E41" s="286"/>
      <c r="F41" s="286"/>
      <c r="G41" s="286"/>
      <c r="H41" s="287"/>
      <c r="I41" s="288"/>
    </row>
    <row r="42" spans="1:9" ht="17.100000000000001" customHeight="1" x14ac:dyDescent="0.3">
      <c r="A42" s="6"/>
      <c r="B42" s="7" t="s">
        <v>157</v>
      </c>
      <c r="C42" s="286"/>
      <c r="D42" s="286"/>
      <c r="E42" s="286"/>
      <c r="F42" s="286"/>
      <c r="G42" s="286"/>
      <c r="H42" s="287"/>
      <c r="I42" s="288"/>
    </row>
    <row r="43" spans="1:9" s="305" customFormat="1" ht="17.100000000000001" customHeight="1" x14ac:dyDescent="0.3">
      <c r="A43" s="10" t="s">
        <v>13</v>
      </c>
      <c r="B43" s="11"/>
      <c r="C43" s="306"/>
      <c r="D43" s="306"/>
      <c r="E43" s="306"/>
      <c r="F43" s="306"/>
      <c r="G43" s="306"/>
      <c r="H43" s="307"/>
      <c r="I43" s="307"/>
    </row>
    <row r="44" spans="1:9" s="305" customFormat="1" ht="27.75" customHeight="1" x14ac:dyDescent="0.3">
      <c r="A44" s="697" t="s">
        <v>163</v>
      </c>
      <c r="B44" s="698"/>
      <c r="C44" s="306"/>
      <c r="D44" s="306"/>
      <c r="E44" s="306"/>
      <c r="F44" s="306"/>
      <c r="G44" s="306"/>
      <c r="H44" s="307"/>
      <c r="I44" s="307"/>
    </row>
    <row r="45" spans="1:9" s="305" customFormat="1" ht="8.25" customHeight="1" x14ac:dyDescent="0.3">
      <c r="A45" s="12" t="s">
        <v>224</v>
      </c>
      <c r="B45" s="13"/>
      <c r="C45" s="306"/>
      <c r="D45" s="306"/>
      <c r="E45" s="306"/>
      <c r="F45" s="306"/>
      <c r="G45" s="306"/>
      <c r="H45" s="307"/>
      <c r="I45" s="307"/>
    </row>
    <row r="46" spans="1:9" s="305" customFormat="1" ht="17.100000000000001" customHeight="1" x14ac:dyDescent="0.3">
      <c r="A46" s="12" t="s">
        <v>235</v>
      </c>
      <c r="B46" s="13"/>
      <c r="C46" s="306"/>
      <c r="D46" s="306"/>
      <c r="E46" s="306"/>
      <c r="F46" s="306"/>
      <c r="G46" s="306"/>
      <c r="H46" s="307"/>
      <c r="I46" s="307"/>
    </row>
    <row r="47" spans="1:9" s="305" customFormat="1" ht="17.100000000000001" customHeight="1" x14ac:dyDescent="0.3">
      <c r="A47" s="10"/>
      <c r="B47" s="11" t="s">
        <v>236</v>
      </c>
      <c r="C47" s="306"/>
      <c r="D47" s="306"/>
      <c r="E47" s="306"/>
      <c r="F47" s="306"/>
      <c r="G47" s="306"/>
      <c r="H47" s="307"/>
      <c r="I47" s="307"/>
    </row>
    <row r="48" spans="1:9" s="305" customFormat="1" ht="17.100000000000001" customHeight="1" x14ac:dyDescent="0.3">
      <c r="A48" s="10"/>
      <c r="B48" s="11" t="s">
        <v>237</v>
      </c>
      <c r="C48" s="306"/>
      <c r="D48" s="306"/>
      <c r="E48" s="306"/>
      <c r="F48" s="306"/>
      <c r="G48" s="306"/>
      <c r="H48" s="307"/>
      <c r="I48" s="307"/>
    </row>
    <row r="49" spans="1:9" s="305" customFormat="1" ht="29.25" customHeight="1" x14ac:dyDescent="0.3">
      <c r="A49" s="10"/>
      <c r="B49" s="21" t="s">
        <v>494</v>
      </c>
      <c r="C49" s="306"/>
      <c r="D49" s="306"/>
      <c r="E49" s="306"/>
      <c r="F49" s="306"/>
      <c r="G49" s="306"/>
      <c r="H49" s="307"/>
      <c r="I49" s="307"/>
    </row>
    <row r="50" spans="1:9" s="305" customFormat="1" ht="29.25" customHeight="1" x14ac:dyDescent="0.3">
      <c r="A50" s="10"/>
      <c r="B50" s="21" t="s">
        <v>495</v>
      </c>
      <c r="C50" s="306"/>
      <c r="D50" s="306"/>
      <c r="E50" s="306"/>
      <c r="F50" s="306"/>
      <c r="G50" s="306"/>
      <c r="H50" s="307"/>
      <c r="I50" s="307"/>
    </row>
    <row r="51" spans="1:9" s="305" customFormat="1" ht="9.75" customHeight="1" x14ac:dyDescent="0.3">
      <c r="A51" s="10"/>
      <c r="B51" s="11"/>
      <c r="C51" s="306"/>
      <c r="D51" s="306"/>
      <c r="E51" s="306"/>
      <c r="F51" s="306"/>
      <c r="G51" s="306"/>
      <c r="H51" s="307"/>
      <c r="I51" s="307"/>
    </row>
    <row r="52" spans="1:9" s="305" customFormat="1" ht="17.100000000000001" customHeight="1" x14ac:dyDescent="0.3">
      <c r="A52" s="12" t="s">
        <v>238</v>
      </c>
      <c r="B52" s="13"/>
      <c r="C52" s="306"/>
      <c r="D52" s="306"/>
      <c r="E52" s="306"/>
      <c r="F52" s="306"/>
      <c r="G52" s="306"/>
      <c r="H52" s="307"/>
      <c r="I52" s="307"/>
    </row>
    <row r="53" spans="1:9" s="305" customFormat="1" ht="17.100000000000001" customHeight="1" x14ac:dyDescent="0.3">
      <c r="A53" s="12"/>
      <c r="B53" s="7" t="s">
        <v>223</v>
      </c>
      <c r="C53" s="306"/>
      <c r="D53" s="306"/>
      <c r="E53" s="306"/>
      <c r="F53" s="306"/>
      <c r="G53" s="306"/>
      <c r="H53" s="307"/>
      <c r="I53" s="307"/>
    </row>
    <row r="54" spans="1:9" s="305" customFormat="1" ht="12.75" customHeight="1" thickBot="1" x14ac:dyDescent="0.35">
      <c r="A54" s="14"/>
      <c r="B54" s="15"/>
      <c r="C54" s="308"/>
      <c r="D54" s="308"/>
      <c r="E54" s="308"/>
      <c r="F54" s="308"/>
      <c r="G54" s="308"/>
      <c r="H54" s="309"/>
      <c r="I54" s="309"/>
    </row>
    <row r="55" spans="1:9" ht="28.5" customHeight="1" thickBot="1" x14ac:dyDescent="0.35">
      <c r="A55" s="691" t="s">
        <v>117</v>
      </c>
      <c r="B55" s="692"/>
      <c r="C55" s="291"/>
      <c r="D55" s="291"/>
      <c r="E55" s="291"/>
      <c r="F55" s="291"/>
      <c r="G55" s="291"/>
      <c r="H55" s="310"/>
      <c r="I55" s="293"/>
    </row>
    <row r="56" spans="1:9" ht="22.5" customHeight="1" thickBot="1" x14ac:dyDescent="0.35">
      <c r="A56" s="295"/>
      <c r="B56" s="295"/>
      <c r="C56" s="296"/>
      <c r="D56" s="296"/>
      <c r="E56" s="296"/>
      <c r="F56" s="23"/>
      <c r="G56" s="36" t="s">
        <v>619</v>
      </c>
      <c r="H56" s="22"/>
      <c r="I56" s="35"/>
    </row>
    <row r="57" spans="1:9" ht="20.25" customHeight="1" x14ac:dyDescent="0.3">
      <c r="A57" s="24">
        <v>1</v>
      </c>
      <c r="B57" s="25" t="s">
        <v>320</v>
      </c>
    </row>
    <row r="58" spans="1:9" x14ac:dyDescent="0.3">
      <c r="B58" s="25" t="s">
        <v>321</v>
      </c>
    </row>
    <row r="59" spans="1:9" x14ac:dyDescent="0.3">
      <c r="A59" s="26"/>
      <c r="B59" s="25" t="s">
        <v>242</v>
      </c>
      <c r="H59" s="150" t="s">
        <v>409</v>
      </c>
    </row>
  </sheetData>
  <mergeCells count="13">
    <mergeCell ref="A55:B55"/>
    <mergeCell ref="A1:I1"/>
    <mergeCell ref="A2:I2"/>
    <mergeCell ref="A3:I3"/>
    <mergeCell ref="A4:I4"/>
    <mergeCell ref="A5:I5"/>
    <mergeCell ref="A6:B7"/>
    <mergeCell ref="A25:B25"/>
    <mergeCell ref="A36:B36"/>
    <mergeCell ref="A40:B40"/>
    <mergeCell ref="A44:B44"/>
    <mergeCell ref="A31:B31"/>
    <mergeCell ref="G26:H26"/>
  </mergeCells>
  <printOptions horizontalCentered="1"/>
  <pageMargins left="0.39370078740157483" right="0.39370078740157483" top="0.39370078740157483" bottom="0.51181102362204722" header="0.31496062992125984" footer="0.31496062992125984"/>
  <pageSetup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23"/>
  <sheetViews>
    <sheetView workbookViewId="0">
      <selection activeCell="D30" sqref="D30"/>
    </sheetView>
  </sheetViews>
  <sheetFormatPr baseColWidth="10" defaultColWidth="11.44140625" defaultRowHeight="13.8" x14ac:dyDescent="0.3"/>
  <cols>
    <col min="1" max="1" width="1.44140625" style="150" customWidth="1"/>
    <col min="2" max="2" width="43.88671875" style="150" customWidth="1"/>
    <col min="3" max="4" width="25.6640625" style="150" customWidth="1"/>
    <col min="5" max="16384" width="11.44140625" style="150"/>
  </cols>
  <sheetData>
    <row r="1" spans="1:4" ht="15.6" x14ac:dyDescent="0.3">
      <c r="A1" s="676" t="s">
        <v>169</v>
      </c>
      <c r="B1" s="676"/>
      <c r="C1" s="676"/>
      <c r="D1" s="676"/>
    </row>
    <row r="2" spans="1:4" s="241" customFormat="1" ht="15.75" x14ac:dyDescent="0.25">
      <c r="A2" s="676" t="s">
        <v>285</v>
      </c>
      <c r="B2" s="676"/>
      <c r="C2" s="676"/>
      <c r="D2" s="676"/>
    </row>
    <row r="3" spans="1:4" s="241" customFormat="1" ht="16.5" x14ac:dyDescent="0.25">
      <c r="A3" s="677" t="s">
        <v>390</v>
      </c>
      <c r="B3" s="677"/>
      <c r="C3" s="677"/>
      <c r="D3" s="677"/>
    </row>
    <row r="4" spans="1:4" s="241" customFormat="1" ht="16.5" x14ac:dyDescent="0.25">
      <c r="A4" s="677" t="s">
        <v>527</v>
      </c>
      <c r="B4" s="677"/>
      <c r="C4" s="677"/>
      <c r="D4" s="677"/>
    </row>
    <row r="5" spans="1:4" s="242" customFormat="1" ht="17.25" thickBot="1" x14ac:dyDescent="0.3">
      <c r="A5" s="678" t="s">
        <v>123</v>
      </c>
      <c r="B5" s="678"/>
      <c r="C5" s="678"/>
      <c r="D5" s="678"/>
    </row>
    <row r="6" spans="1:4" s="244" customFormat="1" ht="27" customHeight="1" thickBot="1" x14ac:dyDescent="0.3">
      <c r="A6" s="701" t="s">
        <v>269</v>
      </c>
      <c r="B6" s="702"/>
      <c r="C6" s="311"/>
      <c r="D6" s="312">
        <v>0</v>
      </c>
    </row>
    <row r="7" spans="1:4" s="315" customFormat="1" ht="9.75" customHeight="1" x14ac:dyDescent="0.25">
      <c r="A7" s="313"/>
      <c r="B7" s="313"/>
      <c r="C7" s="314"/>
      <c r="D7" s="314"/>
    </row>
    <row r="8" spans="1:4" s="315" customFormat="1" ht="17.25" customHeight="1" thickBot="1" x14ac:dyDescent="0.3">
      <c r="A8" s="316" t="s">
        <v>270</v>
      </c>
      <c r="B8" s="316"/>
      <c r="C8" s="317"/>
      <c r="D8" s="317"/>
    </row>
    <row r="9" spans="1:4" ht="20.100000000000001" customHeight="1" thickBot="1" x14ac:dyDescent="0.3">
      <c r="A9" s="318" t="s">
        <v>271</v>
      </c>
      <c r="B9" s="319"/>
      <c r="C9" s="320"/>
      <c r="D9" s="321">
        <f>SUM(C10:C14)</f>
        <v>0</v>
      </c>
    </row>
    <row r="10" spans="1:4" ht="20.100000000000001" customHeight="1" x14ac:dyDescent="0.3">
      <c r="A10" s="250"/>
      <c r="B10" s="5" t="s">
        <v>272</v>
      </c>
      <c r="C10" s="328"/>
      <c r="D10" s="247"/>
    </row>
    <row r="11" spans="1:4" ht="33" customHeight="1" x14ac:dyDescent="0.3">
      <c r="A11" s="250"/>
      <c r="B11" s="5" t="s">
        <v>273</v>
      </c>
      <c r="C11" s="328"/>
      <c r="D11" s="247"/>
    </row>
    <row r="12" spans="1:4" ht="20.100000000000001" customHeight="1" x14ac:dyDescent="0.3">
      <c r="A12" s="252"/>
      <c r="B12" s="5" t="s">
        <v>274</v>
      </c>
      <c r="C12" s="328"/>
      <c r="D12" s="247"/>
    </row>
    <row r="13" spans="1:4" ht="20.100000000000001" customHeight="1" x14ac:dyDescent="0.3">
      <c r="A13" s="252"/>
      <c r="B13" s="5" t="s">
        <v>275</v>
      </c>
      <c r="C13" s="328"/>
      <c r="D13" s="247"/>
    </row>
    <row r="14" spans="1:4" ht="24.75" customHeight="1" thickBot="1" x14ac:dyDescent="0.35">
      <c r="A14" s="334" t="s">
        <v>276</v>
      </c>
      <c r="B14" s="327"/>
      <c r="C14" s="329"/>
      <c r="D14" s="254"/>
    </row>
    <row r="15" spans="1:4" ht="7.5" customHeight="1" x14ac:dyDescent="0.3">
      <c r="A15" s="252"/>
      <c r="B15" s="5"/>
      <c r="C15" s="322"/>
      <c r="D15" s="247"/>
    </row>
    <row r="16" spans="1:4" ht="20.100000000000001" customHeight="1" thickBot="1" x14ac:dyDescent="0.35">
      <c r="A16" s="323" t="s">
        <v>282</v>
      </c>
      <c r="B16" s="251"/>
      <c r="C16" s="322"/>
      <c r="D16" s="247"/>
    </row>
    <row r="17" spans="1:4" ht="20.100000000000001" customHeight="1" thickBot="1" x14ac:dyDescent="0.35">
      <c r="A17" s="318" t="s">
        <v>290</v>
      </c>
      <c r="B17" s="319"/>
      <c r="C17" s="320"/>
      <c r="D17" s="321">
        <f>SUM(C18:C22)</f>
        <v>0</v>
      </c>
    </row>
    <row r="18" spans="1:4" ht="20.100000000000001" customHeight="1" x14ac:dyDescent="0.3">
      <c r="A18" s="252"/>
      <c r="B18" s="5" t="s">
        <v>277</v>
      </c>
      <c r="C18" s="330"/>
      <c r="D18" s="247"/>
    </row>
    <row r="19" spans="1:4" ht="20.100000000000001" customHeight="1" x14ac:dyDescent="0.3">
      <c r="A19" s="252"/>
      <c r="B19" s="5" t="s">
        <v>278</v>
      </c>
      <c r="C19" s="330"/>
      <c r="D19" s="247"/>
    </row>
    <row r="20" spans="1:4" ht="20.100000000000001" customHeight="1" x14ac:dyDescent="0.3">
      <c r="A20" s="252"/>
      <c r="B20" s="5" t="s">
        <v>279</v>
      </c>
      <c r="C20" s="330"/>
      <c r="D20" s="247"/>
    </row>
    <row r="21" spans="1:4" ht="20.100000000000001" customHeight="1" x14ac:dyDescent="0.3">
      <c r="A21" s="333" t="s">
        <v>280</v>
      </c>
      <c r="B21" s="332"/>
      <c r="C21" s="330"/>
      <c r="D21" s="247"/>
    </row>
    <row r="22" spans="1:4" ht="20.100000000000001" customHeight="1" thickBot="1" x14ac:dyDescent="0.35">
      <c r="A22" s="252"/>
      <c r="B22" s="5"/>
      <c r="C22" s="331"/>
      <c r="D22" s="247"/>
    </row>
    <row r="23" spans="1:4" ht="26.25" customHeight="1" thickBot="1" x14ac:dyDescent="0.35">
      <c r="A23" s="324" t="s">
        <v>281</v>
      </c>
      <c r="B23" s="325"/>
      <c r="C23" s="326"/>
      <c r="D23" s="312">
        <f>D6+D9-D17</f>
        <v>0</v>
      </c>
    </row>
  </sheetData>
  <mergeCells count="6">
    <mergeCell ref="A6:B6"/>
    <mergeCell ref="A1:D1"/>
    <mergeCell ref="A3:D3"/>
    <mergeCell ref="A2:D2"/>
    <mergeCell ref="A4:D4"/>
    <mergeCell ref="A5:D5"/>
  </mergeCells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I2"/>
    </sheetView>
  </sheetViews>
  <sheetFormatPr baseColWidth="10" defaultColWidth="11.44140625" defaultRowHeight="13.8" x14ac:dyDescent="0.3"/>
  <cols>
    <col min="1" max="1" width="5.109375" style="150" customWidth="1"/>
    <col min="2" max="2" width="29" style="150" customWidth="1"/>
    <col min="3" max="8" width="13.6640625" style="150" customWidth="1"/>
    <col min="9" max="9" width="11.109375" style="150" customWidth="1"/>
    <col min="10" max="16384" width="11.44140625" style="150"/>
  </cols>
  <sheetData>
    <row r="1" spans="1:9" ht="15.6" x14ac:dyDescent="0.3">
      <c r="A1" s="676" t="s">
        <v>169</v>
      </c>
      <c r="B1" s="676"/>
      <c r="C1" s="676"/>
      <c r="D1" s="676"/>
      <c r="E1" s="676"/>
      <c r="F1" s="676"/>
      <c r="G1" s="676"/>
      <c r="H1" s="676"/>
      <c r="I1" s="676"/>
    </row>
    <row r="2" spans="1:9" s="241" customFormat="1" ht="15.6" x14ac:dyDescent="0.3">
      <c r="A2" s="676" t="s">
        <v>158</v>
      </c>
      <c r="B2" s="676"/>
      <c r="C2" s="676"/>
      <c r="D2" s="676"/>
      <c r="E2" s="676"/>
      <c r="F2" s="676"/>
      <c r="G2" s="676"/>
      <c r="H2" s="676"/>
      <c r="I2" s="676"/>
    </row>
    <row r="3" spans="1:9" s="241" customFormat="1" ht="15.6" x14ac:dyDescent="0.3">
      <c r="A3" s="676" t="s">
        <v>393</v>
      </c>
      <c r="B3" s="676"/>
      <c r="C3" s="676"/>
      <c r="D3" s="676"/>
      <c r="E3" s="676"/>
      <c r="F3" s="676"/>
      <c r="G3" s="676"/>
      <c r="H3" s="676"/>
      <c r="I3" s="676"/>
    </row>
    <row r="4" spans="1:9" s="241" customFormat="1" ht="16.5" x14ac:dyDescent="0.25">
      <c r="A4" s="677" t="s">
        <v>390</v>
      </c>
      <c r="B4" s="677"/>
      <c r="C4" s="677"/>
      <c r="D4" s="677"/>
      <c r="E4" s="677"/>
      <c r="F4" s="677"/>
      <c r="G4" s="677"/>
      <c r="H4" s="677"/>
      <c r="I4" s="677"/>
    </row>
    <row r="5" spans="1:9" s="241" customFormat="1" ht="16.5" x14ac:dyDescent="0.25">
      <c r="A5" s="677" t="s">
        <v>528</v>
      </c>
      <c r="B5" s="677"/>
      <c r="C5" s="677"/>
      <c r="D5" s="677"/>
      <c r="E5" s="677"/>
      <c r="F5" s="677"/>
      <c r="G5" s="677"/>
      <c r="H5" s="677"/>
      <c r="I5" s="677"/>
    </row>
    <row r="6" spans="1:9" s="242" customFormat="1" ht="17.25" thickBot="1" x14ac:dyDescent="0.3">
      <c r="A6" s="678" t="s">
        <v>123</v>
      </c>
      <c r="B6" s="678"/>
      <c r="C6" s="678"/>
      <c r="D6" s="678"/>
      <c r="E6" s="678"/>
      <c r="F6" s="678"/>
      <c r="G6" s="678"/>
      <c r="H6" s="678"/>
      <c r="I6" s="678"/>
    </row>
    <row r="7" spans="1:9" s="25" customFormat="1" ht="53.25" customHeight="1" x14ac:dyDescent="0.25">
      <c r="A7" s="693" t="s">
        <v>159</v>
      </c>
      <c r="B7" s="694"/>
      <c r="C7" s="276" t="s">
        <v>244</v>
      </c>
      <c r="D7" s="17" t="s">
        <v>160</v>
      </c>
      <c r="E7" s="17" t="s">
        <v>245</v>
      </c>
      <c r="F7" s="77" t="s">
        <v>516</v>
      </c>
      <c r="G7" s="77" t="s">
        <v>517</v>
      </c>
      <c r="H7" s="276" t="s">
        <v>391</v>
      </c>
      <c r="I7" s="17" t="s">
        <v>247</v>
      </c>
    </row>
    <row r="8" spans="1:9" s="335" customFormat="1" ht="14.4" thickBot="1" x14ac:dyDescent="0.35">
      <c r="A8" s="703" t="s">
        <v>161</v>
      </c>
      <c r="B8" s="704"/>
      <c r="C8" s="280" t="s">
        <v>215</v>
      </c>
      <c r="D8" s="278" t="s">
        <v>216</v>
      </c>
      <c r="E8" s="278" t="s">
        <v>162</v>
      </c>
      <c r="F8" s="279" t="s">
        <v>217</v>
      </c>
      <c r="G8" s="279" t="s">
        <v>218</v>
      </c>
      <c r="H8" s="278" t="s">
        <v>563</v>
      </c>
      <c r="I8" s="278" t="s">
        <v>564</v>
      </c>
    </row>
    <row r="9" spans="1:9" ht="30" customHeight="1" x14ac:dyDescent="0.3">
      <c r="A9" s="18">
        <v>1000</v>
      </c>
      <c r="B9" s="7" t="s">
        <v>24</v>
      </c>
      <c r="C9" s="336"/>
      <c r="D9" s="336"/>
      <c r="E9" s="336">
        <f>D9+C9</f>
        <v>0</v>
      </c>
      <c r="F9" s="336"/>
      <c r="G9" s="336"/>
      <c r="H9" s="336">
        <f>E9-F9</f>
        <v>0</v>
      </c>
      <c r="I9" s="336"/>
    </row>
    <row r="10" spans="1:9" ht="30" customHeight="1" x14ac:dyDescent="0.3">
      <c r="A10" s="18">
        <v>2000</v>
      </c>
      <c r="B10" s="7" t="s">
        <v>25</v>
      </c>
      <c r="C10" s="336"/>
      <c r="D10" s="336"/>
      <c r="E10" s="336">
        <f t="shared" ref="E10:E18" si="0">D10+C10</f>
        <v>0</v>
      </c>
      <c r="F10" s="336"/>
      <c r="G10" s="336"/>
      <c r="H10" s="336">
        <f t="shared" ref="H10:H18" si="1">E10-F10</f>
        <v>0</v>
      </c>
      <c r="I10" s="337"/>
    </row>
    <row r="11" spans="1:9" ht="30" customHeight="1" x14ac:dyDescent="0.3">
      <c r="A11" s="18">
        <v>3000</v>
      </c>
      <c r="B11" s="7" t="s">
        <v>26</v>
      </c>
      <c r="C11" s="336"/>
      <c r="D11" s="336"/>
      <c r="E11" s="336">
        <f t="shared" si="0"/>
        <v>0</v>
      </c>
      <c r="F11" s="336"/>
      <c r="G11" s="336"/>
      <c r="H11" s="336">
        <f t="shared" si="1"/>
        <v>0</v>
      </c>
      <c r="I11" s="336"/>
    </row>
    <row r="12" spans="1:9" ht="30" customHeight="1" x14ac:dyDescent="0.3">
      <c r="A12" s="18">
        <v>4000</v>
      </c>
      <c r="B12" s="7" t="s">
        <v>163</v>
      </c>
      <c r="C12" s="336"/>
      <c r="D12" s="336"/>
      <c r="E12" s="336">
        <f t="shared" si="0"/>
        <v>0</v>
      </c>
      <c r="F12" s="336"/>
      <c r="G12" s="336"/>
      <c r="H12" s="336">
        <f t="shared" si="1"/>
        <v>0</v>
      </c>
      <c r="I12" s="336"/>
    </row>
    <row r="13" spans="1:9" ht="30" customHeight="1" x14ac:dyDescent="0.3">
      <c r="A13" s="18">
        <v>5000</v>
      </c>
      <c r="B13" s="7" t="s">
        <v>164</v>
      </c>
      <c r="C13" s="336"/>
      <c r="D13" s="336"/>
      <c r="E13" s="336">
        <f t="shared" si="0"/>
        <v>0</v>
      </c>
      <c r="F13" s="336"/>
      <c r="G13" s="336"/>
      <c r="H13" s="336">
        <f t="shared" si="1"/>
        <v>0</v>
      </c>
      <c r="I13" s="336"/>
    </row>
    <row r="14" spans="1:9" ht="30" customHeight="1" x14ac:dyDescent="0.3">
      <c r="A14" s="18">
        <v>6000</v>
      </c>
      <c r="B14" s="7" t="s">
        <v>53</v>
      </c>
      <c r="C14" s="336"/>
      <c r="D14" s="336"/>
      <c r="E14" s="336">
        <f t="shared" si="0"/>
        <v>0</v>
      </c>
      <c r="F14" s="336"/>
      <c r="G14" s="336"/>
      <c r="H14" s="336">
        <f t="shared" si="1"/>
        <v>0</v>
      </c>
      <c r="I14" s="336"/>
    </row>
    <row r="15" spans="1:9" ht="30" customHeight="1" x14ac:dyDescent="0.3">
      <c r="A15" s="18">
        <v>7000</v>
      </c>
      <c r="B15" s="7" t="s">
        <v>165</v>
      </c>
      <c r="C15" s="336"/>
      <c r="D15" s="336"/>
      <c r="E15" s="336">
        <f t="shared" si="0"/>
        <v>0</v>
      </c>
      <c r="F15" s="336"/>
      <c r="G15" s="336"/>
      <c r="H15" s="336">
        <f t="shared" si="1"/>
        <v>0</v>
      </c>
      <c r="I15" s="336"/>
    </row>
    <row r="16" spans="1:9" ht="30" customHeight="1" x14ac:dyDescent="0.3">
      <c r="A16" s="18">
        <v>8000</v>
      </c>
      <c r="B16" s="7" t="s">
        <v>13</v>
      </c>
      <c r="C16" s="336"/>
      <c r="D16" s="336"/>
      <c r="E16" s="336">
        <f t="shared" si="0"/>
        <v>0</v>
      </c>
      <c r="F16" s="336"/>
      <c r="G16" s="336"/>
      <c r="H16" s="336">
        <f t="shared" si="1"/>
        <v>0</v>
      </c>
      <c r="I16" s="336"/>
    </row>
    <row r="17" spans="1:9" ht="30" customHeight="1" thickBot="1" x14ac:dyDescent="0.35">
      <c r="A17" s="19">
        <v>9000</v>
      </c>
      <c r="B17" s="9" t="s">
        <v>166</v>
      </c>
      <c r="C17" s="338"/>
      <c r="D17" s="338"/>
      <c r="E17" s="338">
        <f t="shared" si="0"/>
        <v>0</v>
      </c>
      <c r="F17" s="338"/>
      <c r="G17" s="338"/>
      <c r="H17" s="338">
        <f t="shared" si="1"/>
        <v>0</v>
      </c>
      <c r="I17" s="338"/>
    </row>
    <row r="18" spans="1:9" ht="30" customHeight="1" thickBot="1" x14ac:dyDescent="0.35">
      <c r="A18" s="8"/>
      <c r="B18" s="9" t="s">
        <v>167</v>
      </c>
      <c r="C18" s="340">
        <f>SUM(C9:C17)</f>
        <v>0</v>
      </c>
      <c r="D18" s="340">
        <f>SUM(D9:D17)</f>
        <v>0</v>
      </c>
      <c r="E18" s="339">
        <f t="shared" si="0"/>
        <v>0</v>
      </c>
      <c r="F18" s="340">
        <f>SUM(F9:F17)</f>
        <v>0</v>
      </c>
      <c r="G18" s="340">
        <f>SUM(G9:G17)</f>
        <v>0</v>
      </c>
      <c r="H18" s="339">
        <f t="shared" si="1"/>
        <v>0</v>
      </c>
      <c r="I18" s="338"/>
    </row>
  </sheetData>
  <mergeCells count="8">
    <mergeCell ref="A7:B7"/>
    <mergeCell ref="A8:B8"/>
    <mergeCell ref="A1:I1"/>
    <mergeCell ref="A2:I2"/>
    <mergeCell ref="A3:I3"/>
    <mergeCell ref="A4:I4"/>
    <mergeCell ref="A5:I5"/>
    <mergeCell ref="A6:I6"/>
  </mergeCell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112" zoomScaleNormal="112" workbookViewId="0">
      <selection activeCell="M21" sqref="M21"/>
    </sheetView>
  </sheetViews>
  <sheetFormatPr baseColWidth="10" defaultColWidth="11.44140625" defaultRowHeight="13.8" x14ac:dyDescent="0.25"/>
  <cols>
    <col min="1" max="1" width="6.109375" style="346" customWidth="1"/>
    <col min="2" max="2" width="39.33203125" style="150" customWidth="1"/>
    <col min="3" max="7" width="12.6640625" style="150" customWidth="1"/>
    <col min="8" max="8" width="10.88671875" style="150" customWidth="1"/>
    <col min="9" max="9" width="9.44140625" style="150" customWidth="1"/>
    <col min="10" max="16384" width="11.44140625" style="83"/>
  </cols>
  <sheetData>
    <row r="1" spans="1:9" s="150" customFormat="1" ht="15.6" x14ac:dyDescent="0.3">
      <c r="A1" s="676" t="s">
        <v>169</v>
      </c>
      <c r="B1" s="676"/>
      <c r="C1" s="676"/>
      <c r="D1" s="676"/>
      <c r="E1" s="676"/>
      <c r="F1" s="676"/>
      <c r="G1" s="676"/>
      <c r="H1" s="676"/>
      <c r="I1" s="676"/>
    </row>
    <row r="2" spans="1:9" s="241" customFormat="1" ht="15.6" x14ac:dyDescent="0.3">
      <c r="A2" s="676" t="s">
        <v>158</v>
      </c>
      <c r="B2" s="676"/>
      <c r="C2" s="676"/>
      <c r="D2" s="676"/>
      <c r="E2" s="676"/>
      <c r="F2" s="676"/>
      <c r="G2" s="676"/>
      <c r="H2" s="676"/>
      <c r="I2" s="676"/>
    </row>
    <row r="3" spans="1:9" s="241" customFormat="1" ht="15.75" x14ac:dyDescent="0.25">
      <c r="A3" s="676" t="s">
        <v>171</v>
      </c>
      <c r="B3" s="676"/>
      <c r="C3" s="676"/>
      <c r="D3" s="676"/>
      <c r="E3" s="676"/>
      <c r="F3" s="676"/>
      <c r="G3" s="676"/>
      <c r="H3" s="676"/>
      <c r="I3" s="676"/>
    </row>
    <row r="4" spans="1:9" s="241" customFormat="1" ht="16.5" x14ac:dyDescent="0.25">
      <c r="A4" s="677" t="s">
        <v>390</v>
      </c>
      <c r="B4" s="677"/>
      <c r="C4" s="677"/>
      <c r="D4" s="677"/>
      <c r="E4" s="677"/>
      <c r="F4" s="677"/>
      <c r="G4" s="677"/>
      <c r="H4" s="677"/>
      <c r="I4" s="677"/>
    </row>
    <row r="5" spans="1:9" s="241" customFormat="1" ht="16.5" x14ac:dyDescent="0.25">
      <c r="A5" s="677" t="s">
        <v>528</v>
      </c>
      <c r="B5" s="677"/>
      <c r="C5" s="677"/>
      <c r="D5" s="677"/>
      <c r="E5" s="677"/>
      <c r="F5" s="677"/>
      <c r="G5" s="677"/>
      <c r="H5" s="677"/>
      <c r="I5" s="677"/>
    </row>
    <row r="6" spans="1:9" s="242" customFormat="1" ht="17.25" thickBot="1" x14ac:dyDescent="0.3">
      <c r="A6" s="678" t="s">
        <v>123</v>
      </c>
      <c r="B6" s="678"/>
      <c r="C6" s="678"/>
      <c r="D6" s="678"/>
      <c r="E6" s="678"/>
      <c r="F6" s="678"/>
      <c r="G6" s="678"/>
      <c r="H6" s="678"/>
      <c r="I6" s="678"/>
    </row>
    <row r="7" spans="1:9" ht="38.25" x14ac:dyDescent="0.3">
      <c r="A7" s="693" t="s">
        <v>159</v>
      </c>
      <c r="B7" s="694"/>
      <c r="C7" s="276" t="s">
        <v>244</v>
      </c>
      <c r="D7" s="17" t="s">
        <v>160</v>
      </c>
      <c r="E7" s="17" t="s">
        <v>245</v>
      </c>
      <c r="F7" s="77" t="s">
        <v>516</v>
      </c>
      <c r="G7" s="77" t="s">
        <v>517</v>
      </c>
      <c r="H7" s="276" t="s">
        <v>391</v>
      </c>
      <c r="I7" s="17" t="s">
        <v>247</v>
      </c>
    </row>
    <row r="8" spans="1:9" ht="18" customHeight="1" thickBot="1" x14ac:dyDescent="0.3">
      <c r="A8" s="703" t="s">
        <v>193</v>
      </c>
      <c r="B8" s="704"/>
      <c r="C8" s="280" t="s">
        <v>215</v>
      </c>
      <c r="D8" s="278" t="s">
        <v>216</v>
      </c>
      <c r="E8" s="278" t="s">
        <v>162</v>
      </c>
      <c r="F8" s="279" t="s">
        <v>217</v>
      </c>
      <c r="G8" s="279" t="s">
        <v>218</v>
      </c>
      <c r="H8" s="278" t="s">
        <v>563</v>
      </c>
      <c r="I8" s="278" t="s">
        <v>564</v>
      </c>
    </row>
    <row r="9" spans="1:9" ht="6" customHeight="1" x14ac:dyDescent="0.25">
      <c r="A9" s="344"/>
      <c r="B9" s="345"/>
      <c r="C9" s="283"/>
      <c r="D9" s="283"/>
      <c r="E9" s="283"/>
      <c r="F9" s="283"/>
      <c r="G9" s="283"/>
      <c r="H9" s="283"/>
      <c r="I9" s="283"/>
    </row>
    <row r="10" spans="1:9" ht="20.100000000000001" customHeight="1" x14ac:dyDescent="0.25">
      <c r="A10" s="31">
        <v>1000</v>
      </c>
      <c r="B10" s="30" t="s">
        <v>172</v>
      </c>
      <c r="C10" s="286"/>
      <c r="D10" s="286"/>
      <c r="E10" s="286"/>
      <c r="F10" s="286"/>
      <c r="G10" s="286"/>
      <c r="H10" s="286"/>
      <c r="I10" s="286"/>
    </row>
    <row r="11" spans="1:9" s="352" customFormat="1" ht="17.25" customHeight="1" x14ac:dyDescent="0.3">
      <c r="A11" s="20">
        <v>1100</v>
      </c>
      <c r="B11" s="1" t="s">
        <v>173</v>
      </c>
      <c r="C11" s="350"/>
      <c r="D11" s="350"/>
      <c r="E11" s="350"/>
      <c r="F11" s="350"/>
      <c r="G11" s="350"/>
      <c r="H11" s="350"/>
      <c r="I11" s="351"/>
    </row>
    <row r="12" spans="1:9" s="352" customFormat="1" ht="17.25" customHeight="1" x14ac:dyDescent="0.3">
      <c r="A12" s="32">
        <v>113</v>
      </c>
      <c r="B12" s="1" t="s">
        <v>174</v>
      </c>
      <c r="C12" s="7"/>
      <c r="D12" s="7"/>
      <c r="E12" s="7"/>
      <c r="F12" s="7"/>
      <c r="G12" s="7"/>
      <c r="H12" s="7"/>
      <c r="I12" s="342"/>
    </row>
    <row r="13" spans="1:9" s="352" customFormat="1" ht="17.25" customHeight="1" x14ac:dyDescent="0.3">
      <c r="A13" s="33">
        <v>11301</v>
      </c>
      <c r="B13" s="1" t="s">
        <v>175</v>
      </c>
      <c r="C13" s="7"/>
      <c r="D13" s="7"/>
      <c r="E13" s="7"/>
      <c r="F13" s="7"/>
      <c r="G13" s="7"/>
      <c r="H13" s="7"/>
      <c r="I13" s="342"/>
    </row>
    <row r="14" spans="1:9" s="352" customFormat="1" ht="17.25" customHeight="1" x14ac:dyDescent="0.3">
      <c r="A14" s="33">
        <v>11306</v>
      </c>
      <c r="B14" s="1" t="s">
        <v>176</v>
      </c>
      <c r="C14" s="7"/>
      <c r="D14" s="7"/>
      <c r="E14" s="7"/>
      <c r="F14" s="7"/>
      <c r="G14" s="7"/>
      <c r="H14" s="7"/>
      <c r="I14" s="342"/>
    </row>
    <row r="15" spans="1:9" s="352" customFormat="1" ht="17.25" customHeight="1" x14ac:dyDescent="0.3">
      <c r="A15" s="33">
        <v>11307</v>
      </c>
      <c r="B15" s="1" t="s">
        <v>177</v>
      </c>
      <c r="C15" s="7"/>
      <c r="D15" s="7"/>
      <c r="E15" s="7"/>
      <c r="F15" s="7"/>
      <c r="G15" s="7"/>
      <c r="H15" s="7"/>
      <c r="I15" s="342"/>
    </row>
    <row r="16" spans="1:9" s="352" customFormat="1" ht="17.25" customHeight="1" x14ac:dyDescent="0.3">
      <c r="A16" s="33">
        <v>11309</v>
      </c>
      <c r="B16" s="1" t="s">
        <v>178</v>
      </c>
      <c r="C16" s="7"/>
      <c r="D16" s="7"/>
      <c r="E16" s="7"/>
      <c r="F16" s="7"/>
      <c r="G16" s="7"/>
      <c r="H16" s="7"/>
      <c r="I16" s="342"/>
    </row>
    <row r="17" spans="1:9" s="352" customFormat="1" ht="17.25" customHeight="1" x14ac:dyDescent="0.3">
      <c r="A17" s="33">
        <v>11310</v>
      </c>
      <c r="B17" s="1" t="s">
        <v>179</v>
      </c>
      <c r="C17" s="7"/>
      <c r="D17" s="7"/>
      <c r="E17" s="7"/>
      <c r="F17" s="7"/>
      <c r="G17" s="7"/>
      <c r="H17" s="7"/>
      <c r="I17" s="342"/>
    </row>
    <row r="18" spans="1:9" s="352" customFormat="1" ht="17.25" customHeight="1" x14ac:dyDescent="0.3">
      <c r="A18" s="32">
        <v>121</v>
      </c>
      <c r="B18" s="1" t="s">
        <v>180</v>
      </c>
      <c r="C18" s="7"/>
      <c r="D18" s="7"/>
      <c r="E18" s="7"/>
      <c r="F18" s="7"/>
      <c r="G18" s="7"/>
      <c r="H18" s="7"/>
      <c r="I18" s="342"/>
    </row>
    <row r="19" spans="1:9" s="352" customFormat="1" ht="17.25" customHeight="1" x14ac:dyDescent="0.3">
      <c r="A19" s="33">
        <v>12101</v>
      </c>
      <c r="B19" s="1" t="s">
        <v>181</v>
      </c>
      <c r="C19" s="7"/>
      <c r="D19" s="7"/>
      <c r="E19" s="7"/>
      <c r="F19" s="7"/>
      <c r="G19" s="7"/>
      <c r="H19" s="7"/>
      <c r="I19" s="342"/>
    </row>
    <row r="20" spans="1:9" s="352" customFormat="1" ht="17.25" customHeight="1" x14ac:dyDescent="0.3">
      <c r="A20" s="32">
        <v>122</v>
      </c>
      <c r="B20" s="1" t="s">
        <v>182</v>
      </c>
      <c r="C20" s="7"/>
      <c r="D20" s="7"/>
      <c r="E20" s="7"/>
      <c r="F20" s="7"/>
      <c r="G20" s="7"/>
      <c r="H20" s="7"/>
      <c r="I20" s="342"/>
    </row>
    <row r="21" spans="1:9" s="352" customFormat="1" ht="17.25" customHeight="1" x14ac:dyDescent="0.3">
      <c r="A21" s="33">
        <v>12201</v>
      </c>
      <c r="B21" s="1" t="s">
        <v>182</v>
      </c>
      <c r="C21" s="7"/>
      <c r="D21" s="7"/>
      <c r="E21" s="7"/>
      <c r="F21" s="7"/>
      <c r="G21" s="7"/>
      <c r="H21" s="7"/>
      <c r="I21" s="342"/>
    </row>
    <row r="22" spans="1:9" s="352" customFormat="1" ht="17.25" customHeight="1" x14ac:dyDescent="0.3">
      <c r="A22" s="20">
        <v>1300</v>
      </c>
      <c r="B22" s="1" t="s">
        <v>183</v>
      </c>
      <c r="C22" s="7"/>
      <c r="D22" s="7"/>
      <c r="E22" s="7"/>
      <c r="F22" s="7"/>
      <c r="G22" s="7"/>
      <c r="H22" s="7"/>
      <c r="I22" s="342"/>
    </row>
    <row r="23" spans="1:9" s="352" customFormat="1" ht="17.25" customHeight="1" x14ac:dyDescent="0.3">
      <c r="A23" s="32">
        <v>131</v>
      </c>
      <c r="B23" s="1" t="s">
        <v>184</v>
      </c>
      <c r="C23" s="7"/>
      <c r="D23" s="7"/>
      <c r="E23" s="7"/>
      <c r="F23" s="7"/>
      <c r="G23" s="7"/>
      <c r="H23" s="7"/>
      <c r="I23" s="342"/>
    </row>
    <row r="24" spans="1:9" s="352" customFormat="1" ht="29.25" customHeight="1" x14ac:dyDescent="0.3">
      <c r="A24" s="33">
        <v>13101</v>
      </c>
      <c r="B24" s="1" t="s">
        <v>185</v>
      </c>
      <c r="C24" s="7"/>
      <c r="D24" s="7"/>
      <c r="E24" s="7"/>
      <c r="F24" s="7"/>
      <c r="G24" s="7"/>
      <c r="H24" s="7"/>
      <c r="I24" s="342"/>
    </row>
    <row r="25" spans="1:9" s="352" customFormat="1" ht="17.25" customHeight="1" x14ac:dyDescent="0.3">
      <c r="A25" s="32">
        <v>132</v>
      </c>
      <c r="B25" s="1" t="s">
        <v>186</v>
      </c>
      <c r="C25" s="7"/>
      <c r="D25" s="7"/>
      <c r="E25" s="7"/>
      <c r="F25" s="7"/>
      <c r="G25" s="7"/>
      <c r="H25" s="7"/>
      <c r="I25" s="342"/>
    </row>
    <row r="26" spans="1:9" s="352" customFormat="1" ht="17.25" customHeight="1" x14ac:dyDescent="0.3">
      <c r="A26" s="33">
        <v>13201</v>
      </c>
      <c r="B26" s="1" t="s">
        <v>187</v>
      </c>
      <c r="C26" s="7"/>
      <c r="D26" s="7"/>
      <c r="E26" s="7"/>
      <c r="F26" s="7"/>
      <c r="G26" s="7"/>
      <c r="H26" s="7"/>
      <c r="I26" s="342"/>
    </row>
    <row r="27" spans="1:9" s="352" customFormat="1" ht="17.25" customHeight="1" x14ac:dyDescent="0.3">
      <c r="A27" s="33">
        <v>13202</v>
      </c>
      <c r="B27" s="1" t="s">
        <v>188</v>
      </c>
      <c r="C27" s="7"/>
      <c r="D27" s="7"/>
      <c r="E27" s="7"/>
      <c r="F27" s="7"/>
      <c r="G27" s="7"/>
      <c r="H27" s="7"/>
      <c r="I27" s="342"/>
    </row>
    <row r="28" spans="1:9" s="352" customFormat="1" ht="17.25" customHeight="1" x14ac:dyDescent="0.3">
      <c r="A28" s="33">
        <v>13203</v>
      </c>
      <c r="B28" s="1" t="s">
        <v>189</v>
      </c>
      <c r="C28" s="7"/>
      <c r="D28" s="7"/>
      <c r="E28" s="7"/>
      <c r="F28" s="7"/>
      <c r="G28" s="7"/>
      <c r="H28" s="7"/>
      <c r="I28" s="342"/>
    </row>
    <row r="29" spans="1:9" s="352" customFormat="1" ht="17.25" customHeight="1" x14ac:dyDescent="0.3">
      <c r="A29" s="33">
        <v>13204</v>
      </c>
      <c r="B29" s="1" t="s">
        <v>190</v>
      </c>
      <c r="C29" s="7"/>
      <c r="D29" s="7"/>
      <c r="E29" s="7"/>
      <c r="F29" s="7"/>
      <c r="G29" s="7"/>
      <c r="H29" s="7"/>
      <c r="I29" s="342"/>
    </row>
    <row r="30" spans="1:9" s="352" customFormat="1" ht="17.25" customHeight="1" x14ac:dyDescent="0.3">
      <c r="A30" s="32">
        <v>134</v>
      </c>
      <c r="B30" s="1" t="s">
        <v>191</v>
      </c>
      <c r="C30" s="7"/>
      <c r="D30" s="7"/>
      <c r="E30" s="7"/>
      <c r="F30" s="7"/>
      <c r="G30" s="7"/>
      <c r="H30" s="7"/>
      <c r="I30" s="7"/>
    </row>
    <row r="31" spans="1:9" s="352" customFormat="1" ht="17.25" customHeight="1" thickBot="1" x14ac:dyDescent="0.35">
      <c r="A31" s="34">
        <v>13403</v>
      </c>
      <c r="B31" s="2" t="s">
        <v>192</v>
      </c>
      <c r="C31" s="9"/>
      <c r="D31" s="9"/>
      <c r="E31" s="9"/>
      <c r="F31" s="9"/>
      <c r="G31" s="9"/>
      <c r="H31" s="9"/>
      <c r="I31" s="9"/>
    </row>
    <row r="32" spans="1:9" s="150" customFormat="1" ht="20.25" customHeight="1" thickBot="1" x14ac:dyDescent="0.35">
      <c r="A32" s="8"/>
      <c r="B32" s="9" t="s">
        <v>167</v>
      </c>
      <c r="C32" s="291"/>
      <c r="D32" s="291"/>
      <c r="E32" s="291"/>
      <c r="F32" s="291"/>
      <c r="G32" s="291"/>
      <c r="H32" s="291"/>
      <c r="I32" s="291"/>
    </row>
  </sheetData>
  <mergeCells count="8">
    <mergeCell ref="A7:B7"/>
    <mergeCell ref="A8:B8"/>
    <mergeCell ref="A1:I1"/>
    <mergeCell ref="A2:I2"/>
    <mergeCell ref="A3:I3"/>
    <mergeCell ref="A4:I4"/>
    <mergeCell ref="A5:I5"/>
    <mergeCell ref="A6:I6"/>
  </mergeCells>
  <pageMargins left="0.39370078740157483" right="0.39370078740157483" top="0.51181102362204722" bottom="0.19685039370078741" header="0.31496062992125984" footer="0.15748031496062992"/>
  <pageSetup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0"/>
  <sheetViews>
    <sheetView workbookViewId="0">
      <selection activeCell="B21" sqref="B21:H21"/>
    </sheetView>
  </sheetViews>
  <sheetFormatPr baseColWidth="10" defaultColWidth="11.44140625" defaultRowHeight="13.8" x14ac:dyDescent="0.3"/>
  <cols>
    <col min="1" max="1" width="1.6640625" style="353" customWidth="1"/>
    <col min="2" max="2" width="36.5546875" style="353" customWidth="1"/>
    <col min="3" max="3" width="13.6640625" style="353" customWidth="1"/>
    <col min="4" max="4" width="12" style="353" customWidth="1"/>
    <col min="5" max="5" width="13" style="353" customWidth="1"/>
    <col min="6" max="6" width="13.6640625" style="353" customWidth="1"/>
    <col min="7" max="7" width="15.6640625" style="353" customWidth="1"/>
    <col min="8" max="8" width="12.109375" style="353" customWidth="1"/>
    <col min="9" max="9" width="10" style="353" customWidth="1"/>
    <col min="10" max="16384" width="11.44140625" style="353"/>
  </cols>
  <sheetData>
    <row r="1" spans="1:9" ht="15.6" x14ac:dyDescent="0.3">
      <c r="A1" s="710" t="s">
        <v>169</v>
      </c>
      <c r="B1" s="710"/>
      <c r="C1" s="710"/>
      <c r="D1" s="710"/>
      <c r="E1" s="710"/>
      <c r="F1" s="710"/>
      <c r="G1" s="710"/>
      <c r="H1" s="710"/>
    </row>
    <row r="2" spans="1:9" s="354" customFormat="1" ht="15.6" x14ac:dyDescent="0.3">
      <c r="A2" s="710" t="s">
        <v>158</v>
      </c>
      <c r="B2" s="710"/>
      <c r="C2" s="710"/>
      <c r="D2" s="710"/>
      <c r="E2" s="710"/>
      <c r="F2" s="710"/>
      <c r="G2" s="710"/>
      <c r="H2" s="710"/>
    </row>
    <row r="3" spans="1:9" s="354" customFormat="1" ht="15.6" x14ac:dyDescent="0.3">
      <c r="A3" s="710" t="s">
        <v>394</v>
      </c>
      <c r="B3" s="710"/>
      <c r="C3" s="710"/>
      <c r="D3" s="710"/>
      <c r="E3" s="710"/>
      <c r="F3" s="710"/>
      <c r="G3" s="710"/>
      <c r="H3" s="710"/>
    </row>
    <row r="4" spans="1:9" s="354" customFormat="1" ht="16.5" x14ac:dyDescent="0.25">
      <c r="A4" s="711" t="s">
        <v>390</v>
      </c>
      <c r="B4" s="711"/>
      <c r="C4" s="711"/>
      <c r="D4" s="711"/>
      <c r="E4" s="711"/>
      <c r="F4" s="711"/>
      <c r="G4" s="711"/>
      <c r="H4" s="711"/>
    </row>
    <row r="5" spans="1:9" s="354" customFormat="1" ht="16.5" x14ac:dyDescent="0.25">
      <c r="A5" s="711" t="s">
        <v>528</v>
      </c>
      <c r="B5" s="711"/>
      <c r="C5" s="711"/>
      <c r="D5" s="711"/>
      <c r="E5" s="711"/>
      <c r="F5" s="711"/>
      <c r="G5" s="711"/>
      <c r="H5" s="711"/>
    </row>
    <row r="6" spans="1:9" s="355" customFormat="1" ht="17.25" thickBot="1" x14ac:dyDescent="0.3">
      <c r="A6" s="712" t="s">
        <v>123</v>
      </c>
      <c r="B6" s="712"/>
      <c r="C6" s="712"/>
      <c r="D6" s="712"/>
      <c r="E6" s="712"/>
      <c r="F6" s="712"/>
      <c r="G6" s="712"/>
      <c r="H6" s="712"/>
    </row>
    <row r="7" spans="1:9" s="357" customFormat="1" ht="38.25" x14ac:dyDescent="0.25">
      <c r="A7" s="706" t="s">
        <v>112</v>
      </c>
      <c r="B7" s="707"/>
      <c r="C7" s="356" t="s">
        <v>244</v>
      </c>
      <c r="D7" s="77" t="s">
        <v>160</v>
      </c>
      <c r="E7" s="77" t="s">
        <v>245</v>
      </c>
      <c r="F7" s="77" t="s">
        <v>516</v>
      </c>
      <c r="G7" s="77" t="s">
        <v>517</v>
      </c>
      <c r="H7" s="356" t="s">
        <v>391</v>
      </c>
      <c r="I7" s="17" t="s">
        <v>247</v>
      </c>
    </row>
    <row r="8" spans="1:9" s="359" customFormat="1" ht="13.5" thickBot="1" x14ac:dyDescent="0.3">
      <c r="A8" s="708"/>
      <c r="B8" s="709"/>
      <c r="C8" s="358" t="s">
        <v>215</v>
      </c>
      <c r="D8" s="279" t="s">
        <v>216</v>
      </c>
      <c r="E8" s="279" t="s">
        <v>162</v>
      </c>
      <c r="F8" s="279" t="s">
        <v>217</v>
      </c>
      <c r="G8" s="279" t="s">
        <v>218</v>
      </c>
      <c r="H8" s="279" t="s">
        <v>563</v>
      </c>
      <c r="I8" s="278" t="s">
        <v>564</v>
      </c>
    </row>
    <row r="9" spans="1:9" ht="21.75" customHeight="1" x14ac:dyDescent="0.3">
      <c r="A9" s="78"/>
      <c r="B9" s="79" t="s">
        <v>395</v>
      </c>
      <c r="C9" s="365"/>
      <c r="D9" s="365"/>
      <c r="E9" s="365">
        <f>D9+C9</f>
        <v>0</v>
      </c>
      <c r="F9" s="365"/>
      <c r="G9" s="365"/>
      <c r="H9" s="365">
        <f>E9-F9</f>
        <v>0</v>
      </c>
      <c r="I9" s="366"/>
    </row>
    <row r="10" spans="1:9" ht="22.5" customHeight="1" x14ac:dyDescent="0.3">
      <c r="A10" s="78"/>
      <c r="B10" s="79" t="s">
        <v>396</v>
      </c>
      <c r="C10" s="365"/>
      <c r="D10" s="365"/>
      <c r="E10" s="365">
        <f t="shared" ref="E10:E13" si="0">D10+C10</f>
        <v>0</v>
      </c>
      <c r="F10" s="365"/>
      <c r="G10" s="365"/>
      <c r="H10" s="365">
        <f t="shared" ref="H10:H13" si="1">E10-F10</f>
        <v>0</v>
      </c>
      <c r="I10" s="366"/>
    </row>
    <row r="11" spans="1:9" ht="22.5" customHeight="1" x14ac:dyDescent="0.3">
      <c r="A11" s="78"/>
      <c r="B11" s="79" t="s">
        <v>397</v>
      </c>
      <c r="C11" s="365"/>
      <c r="D11" s="365"/>
      <c r="E11" s="365">
        <f t="shared" si="0"/>
        <v>0</v>
      </c>
      <c r="F11" s="365"/>
      <c r="G11" s="365"/>
      <c r="H11" s="365">
        <f t="shared" si="1"/>
        <v>0</v>
      </c>
      <c r="I11" s="366"/>
    </row>
    <row r="12" spans="1:9" ht="23.25" customHeight="1" x14ac:dyDescent="0.3">
      <c r="A12" s="78"/>
      <c r="B12" s="79" t="s">
        <v>31</v>
      </c>
      <c r="C12" s="365"/>
      <c r="D12" s="365"/>
      <c r="E12" s="365">
        <f t="shared" si="0"/>
        <v>0</v>
      </c>
      <c r="F12" s="365"/>
      <c r="G12" s="365"/>
      <c r="H12" s="365">
        <f t="shared" si="1"/>
        <v>0</v>
      </c>
      <c r="I12" s="366"/>
    </row>
    <row r="13" spans="1:9" ht="22.5" customHeight="1" x14ac:dyDescent="0.3">
      <c r="A13" s="78"/>
      <c r="B13" s="79" t="s">
        <v>37</v>
      </c>
      <c r="C13" s="365"/>
      <c r="D13" s="365"/>
      <c r="E13" s="365">
        <f t="shared" si="0"/>
        <v>0</v>
      </c>
      <c r="F13" s="365"/>
      <c r="G13" s="365"/>
      <c r="H13" s="365">
        <f t="shared" si="1"/>
        <v>0</v>
      </c>
      <c r="I13" s="367"/>
    </row>
    <row r="14" spans="1:9" ht="10.5" customHeight="1" thickBot="1" x14ac:dyDescent="0.35">
      <c r="A14" s="80"/>
      <c r="B14" s="81"/>
      <c r="C14" s="368"/>
      <c r="D14" s="368"/>
      <c r="E14" s="368"/>
      <c r="F14" s="368"/>
      <c r="G14" s="368"/>
      <c r="H14" s="368"/>
      <c r="I14" s="369"/>
    </row>
    <row r="15" spans="1:9" ht="16.5" customHeight="1" thickBot="1" x14ac:dyDescent="0.35">
      <c r="A15" s="360"/>
      <c r="B15" s="81" t="s">
        <v>167</v>
      </c>
      <c r="C15" s="370">
        <f>SUM(C9:C14)</f>
        <v>0</v>
      </c>
      <c r="D15" s="370">
        <f>SUM(D9:D14)</f>
        <v>0</v>
      </c>
      <c r="E15" s="371">
        <f>D15+C15</f>
        <v>0</v>
      </c>
      <c r="F15" s="370">
        <f>SUM(F9:F14)</f>
        <v>0</v>
      </c>
      <c r="G15" s="370">
        <f>SUM(G9:G14)</f>
        <v>0</v>
      </c>
      <c r="H15" s="371">
        <f>E15-F15</f>
        <v>0</v>
      </c>
      <c r="I15" s="369"/>
    </row>
    <row r="16" spans="1:9" ht="12" customHeight="1" x14ac:dyDescent="0.3"/>
    <row r="17" spans="2:8" s="362" customFormat="1" ht="13.2" x14ac:dyDescent="0.3">
      <c r="B17" s="713" t="s">
        <v>529</v>
      </c>
      <c r="C17" s="713"/>
      <c r="D17" s="713"/>
      <c r="E17" s="713"/>
      <c r="F17" s="713"/>
      <c r="G17" s="713"/>
    </row>
    <row r="18" spans="2:8" s="362" customFormat="1" ht="13.2" x14ac:dyDescent="0.3">
      <c r="B18" s="361" t="s">
        <v>530</v>
      </c>
    </row>
    <row r="19" spans="2:8" s="362" customFormat="1" ht="28.5" customHeight="1" x14ac:dyDescent="0.3">
      <c r="B19" s="705" t="s">
        <v>531</v>
      </c>
      <c r="C19" s="705"/>
      <c r="D19" s="705"/>
      <c r="E19" s="705"/>
      <c r="F19" s="705"/>
      <c r="G19" s="705"/>
      <c r="H19" s="705"/>
    </row>
    <row r="20" spans="2:8" s="362" customFormat="1" ht="13.2" x14ac:dyDescent="0.3">
      <c r="B20" s="361" t="s">
        <v>532</v>
      </c>
    </row>
    <row r="21" spans="2:8" s="362" customFormat="1" ht="25.5" customHeight="1" x14ac:dyDescent="0.3">
      <c r="B21" s="705" t="s">
        <v>533</v>
      </c>
      <c r="C21" s="705"/>
      <c r="D21" s="705"/>
      <c r="E21" s="705"/>
      <c r="F21" s="705"/>
      <c r="G21" s="705"/>
      <c r="H21" s="705"/>
    </row>
    <row r="22" spans="2:8" s="362" customFormat="1" ht="13.2" x14ac:dyDescent="0.3">
      <c r="B22" s="714" t="s">
        <v>534</v>
      </c>
      <c r="C22" s="714"/>
      <c r="D22" s="714"/>
      <c r="E22" s="714"/>
    </row>
    <row r="23" spans="2:8" s="362" customFormat="1" ht="13.2" x14ac:dyDescent="0.3">
      <c r="B23" s="705" t="s">
        <v>535</v>
      </c>
      <c r="C23" s="705"/>
      <c r="D23" s="705"/>
      <c r="E23" s="705"/>
      <c r="F23" s="705"/>
      <c r="G23" s="705"/>
      <c r="H23" s="705"/>
    </row>
    <row r="24" spans="2:8" s="362" customFormat="1" ht="13.2" x14ac:dyDescent="0.3">
      <c r="B24" s="361" t="s">
        <v>536</v>
      </c>
    </row>
    <row r="25" spans="2:8" s="362" customFormat="1" ht="13.2" x14ac:dyDescent="0.3">
      <c r="B25" s="705" t="s">
        <v>537</v>
      </c>
      <c r="C25" s="705"/>
      <c r="D25" s="705"/>
      <c r="E25" s="705"/>
      <c r="F25" s="705"/>
      <c r="G25" s="705"/>
      <c r="H25" s="705"/>
    </row>
    <row r="26" spans="2:8" s="362" customFormat="1" ht="13.2" x14ac:dyDescent="0.3">
      <c r="B26" s="363" t="s">
        <v>538</v>
      </c>
    </row>
    <row r="27" spans="2:8" s="362" customFormat="1" ht="13.2" x14ac:dyDescent="0.3">
      <c r="B27" s="361" t="s">
        <v>539</v>
      </c>
    </row>
    <row r="28" spans="2:8" s="362" customFormat="1" ht="13.2" x14ac:dyDescent="0.3">
      <c r="B28" s="705" t="s">
        <v>540</v>
      </c>
      <c r="C28" s="705"/>
      <c r="D28" s="705"/>
      <c r="E28" s="705"/>
      <c r="F28" s="705"/>
      <c r="G28" s="705"/>
      <c r="H28" s="705"/>
    </row>
    <row r="29" spans="2:8" s="362" customFormat="1" ht="13.2" x14ac:dyDescent="0.3">
      <c r="B29" s="363" t="s">
        <v>538</v>
      </c>
    </row>
    <row r="30" spans="2:8" ht="8.25" customHeight="1" x14ac:dyDescent="0.3"/>
  </sheetData>
  <mergeCells count="15">
    <mergeCell ref="B25:H25"/>
    <mergeCell ref="B28:H28"/>
    <mergeCell ref="A7:B7"/>
    <mergeCell ref="A8:B8"/>
    <mergeCell ref="A1:H1"/>
    <mergeCell ref="A2:H2"/>
    <mergeCell ref="A3:H3"/>
    <mergeCell ref="A4:H4"/>
    <mergeCell ref="A5:H5"/>
    <mergeCell ref="A6:H6"/>
    <mergeCell ref="B17:G17"/>
    <mergeCell ref="B19:H19"/>
    <mergeCell ref="B21:H21"/>
    <mergeCell ref="B22:E22"/>
    <mergeCell ref="B23:H23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view="pageBreakPreview" topLeftCell="A85" zoomScale="115" zoomScaleSheetLayoutView="115" workbookViewId="0">
      <selection activeCell="E99" sqref="E99"/>
    </sheetView>
  </sheetViews>
  <sheetFormatPr baseColWidth="10" defaultColWidth="11.44140625" defaultRowHeight="13.8" x14ac:dyDescent="0.3"/>
  <cols>
    <col min="1" max="1" width="7.6640625" style="150" customWidth="1"/>
    <col min="2" max="2" width="39.88671875" style="150" customWidth="1"/>
    <col min="3" max="8" width="13.6640625" style="150" customWidth="1"/>
    <col min="9" max="16384" width="11.44140625" style="150"/>
  </cols>
  <sheetData>
    <row r="1" spans="1:9" ht="15.6" x14ac:dyDescent="0.3">
      <c r="A1" s="676" t="s">
        <v>169</v>
      </c>
      <c r="B1" s="676"/>
      <c r="C1" s="676"/>
      <c r="D1" s="676"/>
      <c r="E1" s="676"/>
      <c r="F1" s="676"/>
      <c r="G1" s="676"/>
      <c r="H1" s="676"/>
    </row>
    <row r="2" spans="1:9" s="242" customFormat="1" ht="15.6" x14ac:dyDescent="0.3">
      <c r="A2" s="676" t="s">
        <v>158</v>
      </c>
      <c r="B2" s="676"/>
      <c r="C2" s="676"/>
      <c r="D2" s="676"/>
      <c r="E2" s="676"/>
      <c r="F2" s="676"/>
      <c r="G2" s="676"/>
      <c r="H2" s="676"/>
    </row>
    <row r="3" spans="1:9" s="242" customFormat="1" ht="15.6" x14ac:dyDescent="0.3">
      <c r="A3" s="676" t="s">
        <v>408</v>
      </c>
      <c r="B3" s="676"/>
      <c r="C3" s="676"/>
      <c r="D3" s="676"/>
      <c r="E3" s="676"/>
      <c r="F3" s="676"/>
      <c r="G3" s="676"/>
      <c r="H3" s="676"/>
    </row>
    <row r="4" spans="1:9" s="242" customFormat="1" ht="16.5" x14ac:dyDescent="0.25">
      <c r="A4" s="711" t="s">
        <v>390</v>
      </c>
      <c r="B4" s="711"/>
      <c r="C4" s="711"/>
      <c r="D4" s="711"/>
      <c r="E4" s="711"/>
      <c r="F4" s="711"/>
      <c r="G4" s="711"/>
      <c r="H4" s="711"/>
    </row>
    <row r="5" spans="1:9" s="242" customFormat="1" ht="16.5" x14ac:dyDescent="0.25">
      <c r="A5" s="677" t="s">
        <v>528</v>
      </c>
      <c r="B5" s="677"/>
      <c r="C5" s="677"/>
      <c r="D5" s="677"/>
      <c r="E5" s="677"/>
      <c r="F5" s="677"/>
      <c r="G5" s="677"/>
      <c r="H5" s="677"/>
    </row>
    <row r="6" spans="1:9" s="242" customFormat="1" ht="17.25" thickBot="1" x14ac:dyDescent="0.3">
      <c r="A6" s="715" t="s">
        <v>123</v>
      </c>
      <c r="B6" s="715"/>
      <c r="C6" s="715"/>
      <c r="D6" s="715"/>
      <c r="E6" s="715"/>
      <c r="F6" s="715"/>
      <c r="G6" s="715"/>
      <c r="H6" s="715"/>
    </row>
    <row r="7" spans="1:9" s="341" customFormat="1" ht="53.25" customHeight="1" x14ac:dyDescent="0.3">
      <c r="A7" s="716" t="s">
        <v>408</v>
      </c>
      <c r="B7" s="717"/>
      <c r="C7" s="372" t="s">
        <v>244</v>
      </c>
      <c r="D7" s="373" t="s">
        <v>160</v>
      </c>
      <c r="E7" s="373" t="s">
        <v>245</v>
      </c>
      <c r="F7" s="374" t="s">
        <v>516</v>
      </c>
      <c r="G7" s="374" t="s">
        <v>517</v>
      </c>
      <c r="H7" s="372" t="s">
        <v>391</v>
      </c>
      <c r="I7" s="373" t="s">
        <v>247</v>
      </c>
    </row>
    <row r="8" spans="1:9" s="378" customFormat="1" ht="17.25" thickBot="1" x14ac:dyDescent="0.3">
      <c r="A8" s="718"/>
      <c r="B8" s="719"/>
      <c r="C8" s="375" t="s">
        <v>215</v>
      </c>
      <c r="D8" s="376" t="s">
        <v>216</v>
      </c>
      <c r="E8" s="376" t="s">
        <v>162</v>
      </c>
      <c r="F8" s="377" t="s">
        <v>217</v>
      </c>
      <c r="G8" s="377" t="s">
        <v>218</v>
      </c>
      <c r="H8" s="376" t="s">
        <v>563</v>
      </c>
      <c r="I8" s="376" t="s">
        <v>564</v>
      </c>
    </row>
    <row r="9" spans="1:9" ht="30" customHeight="1" x14ac:dyDescent="0.25">
      <c r="A9" s="379"/>
      <c r="B9" s="7" t="s">
        <v>400</v>
      </c>
      <c r="C9" s="336"/>
      <c r="D9" s="336"/>
      <c r="E9" s="336"/>
      <c r="F9" s="336"/>
      <c r="G9" s="336"/>
      <c r="H9" s="336"/>
      <c r="I9" s="336"/>
    </row>
    <row r="10" spans="1:9" ht="30" customHeight="1" x14ac:dyDescent="0.25">
      <c r="A10" s="379"/>
      <c r="B10" s="7" t="s">
        <v>401</v>
      </c>
      <c r="C10" s="336"/>
      <c r="D10" s="336"/>
      <c r="E10" s="336"/>
      <c r="F10" s="336"/>
      <c r="G10" s="336"/>
      <c r="H10" s="336"/>
      <c r="I10" s="337"/>
    </row>
    <row r="11" spans="1:9" ht="30" customHeight="1" x14ac:dyDescent="0.25">
      <c r="A11" s="379"/>
      <c r="B11" s="7" t="s">
        <v>402</v>
      </c>
      <c r="C11" s="336"/>
      <c r="D11" s="336"/>
      <c r="E11" s="336"/>
      <c r="F11" s="336"/>
      <c r="G11" s="336"/>
      <c r="H11" s="336"/>
      <c r="I11" s="336"/>
    </row>
    <row r="12" spans="1:9" ht="30" customHeight="1" x14ac:dyDescent="0.25">
      <c r="A12" s="379"/>
      <c r="B12" s="7" t="s">
        <v>403</v>
      </c>
      <c r="C12" s="336"/>
      <c r="D12" s="336"/>
      <c r="E12" s="336"/>
      <c r="F12" s="336"/>
      <c r="G12" s="336"/>
      <c r="H12" s="336"/>
      <c r="I12" s="336"/>
    </row>
    <row r="13" spans="1:9" ht="30" customHeight="1" x14ac:dyDescent="0.25">
      <c r="A13" s="379"/>
      <c r="B13" s="7" t="s">
        <v>404</v>
      </c>
      <c r="C13" s="336"/>
      <c r="D13" s="336"/>
      <c r="E13" s="336"/>
      <c r="F13" s="336"/>
      <c r="G13" s="336"/>
      <c r="H13" s="336"/>
      <c r="I13" s="336"/>
    </row>
    <row r="14" spans="1:9" ht="30" customHeight="1" x14ac:dyDescent="0.25">
      <c r="A14" s="379"/>
      <c r="B14" s="7" t="s">
        <v>405</v>
      </c>
      <c r="C14" s="336"/>
      <c r="D14" s="336"/>
      <c r="E14" s="336"/>
      <c r="F14" s="336"/>
      <c r="G14" s="336"/>
      <c r="H14" s="336"/>
      <c r="I14" s="336"/>
    </row>
    <row r="15" spans="1:9" ht="30" customHeight="1" x14ac:dyDescent="0.25">
      <c r="A15" s="379"/>
      <c r="B15" s="7" t="s">
        <v>406</v>
      </c>
      <c r="C15" s="336"/>
      <c r="D15" s="336"/>
      <c r="E15" s="336"/>
      <c r="F15" s="336"/>
      <c r="G15" s="336"/>
      <c r="H15" s="336"/>
      <c r="I15" s="336"/>
    </row>
    <row r="16" spans="1:9" ht="30" customHeight="1" x14ac:dyDescent="0.25">
      <c r="A16" s="379"/>
      <c r="B16" s="7" t="s">
        <v>407</v>
      </c>
      <c r="C16" s="336"/>
      <c r="D16" s="336"/>
      <c r="E16" s="336"/>
      <c r="F16" s="336"/>
      <c r="G16" s="336"/>
      <c r="H16" s="336"/>
      <c r="I16" s="343"/>
    </row>
    <row r="17" spans="1:9" ht="30" customHeight="1" thickBot="1" x14ac:dyDescent="0.3">
      <c r="A17" s="380"/>
      <c r="B17" s="9"/>
      <c r="C17" s="338"/>
      <c r="D17" s="338"/>
      <c r="E17" s="338"/>
      <c r="F17" s="338"/>
      <c r="G17" s="338"/>
      <c r="H17" s="338"/>
      <c r="I17" s="338"/>
    </row>
    <row r="18" spans="1:9" ht="30" customHeight="1" thickBot="1" x14ac:dyDescent="0.3">
      <c r="A18" s="381"/>
      <c r="B18" s="9" t="s">
        <v>167</v>
      </c>
      <c r="C18" s="338"/>
      <c r="D18" s="338"/>
      <c r="E18" s="338"/>
      <c r="F18" s="338"/>
      <c r="G18" s="338"/>
      <c r="H18" s="338"/>
      <c r="I18" s="338"/>
    </row>
    <row r="27" spans="1:9" ht="16.5" x14ac:dyDescent="0.25">
      <c r="G27" s="341" t="s">
        <v>565</v>
      </c>
    </row>
    <row r="29" spans="1:9" ht="15.6" x14ac:dyDescent="0.3">
      <c r="A29" s="676" t="s">
        <v>169</v>
      </c>
      <c r="B29" s="676"/>
      <c r="C29" s="676"/>
      <c r="D29" s="676"/>
      <c r="E29" s="676"/>
      <c r="F29" s="676"/>
      <c r="G29" s="676"/>
      <c r="H29" s="676"/>
      <c r="I29" s="242"/>
    </row>
    <row r="30" spans="1:9" s="242" customFormat="1" ht="15.6" x14ac:dyDescent="0.3">
      <c r="A30" s="676" t="s">
        <v>158</v>
      </c>
      <c r="B30" s="676"/>
      <c r="C30" s="676"/>
      <c r="D30" s="676"/>
      <c r="E30" s="676"/>
      <c r="F30" s="676"/>
      <c r="G30" s="676"/>
      <c r="H30" s="676"/>
    </row>
    <row r="31" spans="1:9" s="242" customFormat="1" x14ac:dyDescent="0.3">
      <c r="A31" s="677" t="s">
        <v>412</v>
      </c>
      <c r="B31" s="677"/>
      <c r="C31" s="677"/>
      <c r="D31" s="677"/>
      <c r="E31" s="677"/>
      <c r="F31" s="677"/>
      <c r="G31" s="677"/>
      <c r="H31" s="677"/>
    </row>
    <row r="32" spans="1:9" s="242" customFormat="1" ht="16.5" x14ac:dyDescent="0.25">
      <c r="A32" s="711" t="s">
        <v>390</v>
      </c>
      <c r="B32" s="711"/>
      <c r="C32" s="711"/>
      <c r="D32" s="711"/>
      <c r="E32" s="711"/>
      <c r="F32" s="711"/>
      <c r="G32" s="711"/>
      <c r="H32" s="711"/>
    </row>
    <row r="33" spans="1:9" s="242" customFormat="1" ht="16.5" x14ac:dyDescent="0.25">
      <c r="A33" s="677" t="s">
        <v>528</v>
      </c>
      <c r="B33" s="677"/>
      <c r="C33" s="677"/>
      <c r="D33" s="677"/>
      <c r="E33" s="677"/>
      <c r="F33" s="677"/>
      <c r="G33" s="677"/>
      <c r="H33" s="677"/>
    </row>
    <row r="34" spans="1:9" s="242" customFormat="1" ht="16.5" x14ac:dyDescent="0.25">
      <c r="A34" s="677" t="s">
        <v>123</v>
      </c>
      <c r="B34" s="677"/>
      <c r="C34" s="677"/>
      <c r="D34" s="677"/>
      <c r="E34" s="677"/>
      <c r="F34" s="677"/>
      <c r="G34" s="677"/>
      <c r="H34" s="677"/>
      <c r="I34" s="150"/>
    </row>
    <row r="35" spans="1:9" ht="17.25" thickBot="1" x14ac:dyDescent="0.3">
      <c r="I35" s="341"/>
    </row>
    <row r="36" spans="1:9" s="341" customFormat="1" ht="53.25" customHeight="1" x14ac:dyDescent="0.3">
      <c r="A36" s="720" t="s">
        <v>412</v>
      </c>
      <c r="B36" s="721"/>
      <c r="C36" s="372" t="s">
        <v>244</v>
      </c>
      <c r="D36" s="373" t="s">
        <v>160</v>
      </c>
      <c r="E36" s="373" t="s">
        <v>245</v>
      </c>
      <c r="F36" s="374" t="s">
        <v>516</v>
      </c>
      <c r="G36" s="374" t="s">
        <v>517</v>
      </c>
      <c r="H36" s="372" t="s">
        <v>391</v>
      </c>
      <c r="I36" s="373" t="s">
        <v>247</v>
      </c>
    </row>
    <row r="37" spans="1:9" s="378" customFormat="1" ht="17.25" thickBot="1" x14ac:dyDescent="0.3">
      <c r="A37" s="718"/>
      <c r="B37" s="719"/>
      <c r="C37" s="375" t="s">
        <v>215</v>
      </c>
      <c r="D37" s="376" t="s">
        <v>216</v>
      </c>
      <c r="E37" s="376" t="s">
        <v>162</v>
      </c>
      <c r="F37" s="377" t="s">
        <v>217</v>
      </c>
      <c r="G37" s="377" t="s">
        <v>218</v>
      </c>
      <c r="H37" s="376" t="s">
        <v>563</v>
      </c>
      <c r="I37" s="376" t="s">
        <v>564</v>
      </c>
    </row>
    <row r="38" spans="1:9" ht="30" customHeight="1" x14ac:dyDescent="0.25">
      <c r="A38" s="18"/>
      <c r="B38" s="7"/>
      <c r="C38" s="7"/>
      <c r="D38" s="7"/>
      <c r="E38" s="7"/>
      <c r="F38" s="7"/>
      <c r="G38" s="7"/>
      <c r="H38" s="7"/>
      <c r="I38" s="7"/>
    </row>
    <row r="39" spans="1:9" ht="30" customHeight="1" x14ac:dyDescent="0.25">
      <c r="A39" s="18"/>
      <c r="B39" s="7" t="s">
        <v>446</v>
      </c>
      <c r="C39" s="336"/>
      <c r="D39" s="336"/>
      <c r="E39" s="336"/>
      <c r="F39" s="336"/>
      <c r="G39" s="336"/>
      <c r="H39" s="336"/>
      <c r="I39" s="337"/>
    </row>
    <row r="40" spans="1:9" ht="30" customHeight="1" x14ac:dyDescent="0.25">
      <c r="A40" s="18"/>
      <c r="B40" s="7" t="s">
        <v>413</v>
      </c>
      <c r="C40" s="336"/>
      <c r="D40" s="336"/>
      <c r="E40" s="336"/>
      <c r="F40" s="336"/>
      <c r="G40" s="336"/>
      <c r="H40" s="336"/>
      <c r="I40" s="336"/>
    </row>
    <row r="41" spans="1:9" ht="30" customHeight="1" x14ac:dyDescent="0.25">
      <c r="A41" s="18"/>
      <c r="B41" s="7" t="s">
        <v>414</v>
      </c>
      <c r="C41" s="336"/>
      <c r="D41" s="336"/>
      <c r="E41" s="336"/>
      <c r="F41" s="336"/>
      <c r="G41" s="336"/>
      <c r="H41" s="336"/>
      <c r="I41" s="336"/>
    </row>
    <row r="42" spans="1:9" ht="30" customHeight="1" x14ac:dyDescent="0.3">
      <c r="A42" s="18"/>
      <c r="B42" s="7" t="s">
        <v>415</v>
      </c>
      <c r="C42" s="336"/>
      <c r="D42" s="336"/>
      <c r="E42" s="336"/>
      <c r="F42" s="336"/>
      <c r="G42" s="336"/>
      <c r="H42" s="336"/>
      <c r="I42" s="336"/>
    </row>
    <row r="43" spans="1:9" ht="30" customHeight="1" thickBot="1" x14ac:dyDescent="0.3">
      <c r="A43" s="19"/>
      <c r="B43" s="9"/>
      <c r="C43" s="338"/>
      <c r="D43" s="338"/>
      <c r="E43" s="338"/>
      <c r="F43" s="338"/>
      <c r="G43" s="338"/>
      <c r="H43" s="338"/>
      <c r="I43" s="338"/>
    </row>
    <row r="44" spans="1:9" ht="30" customHeight="1" thickBot="1" x14ac:dyDescent="0.3">
      <c r="A44" s="8"/>
      <c r="B44" s="9" t="s">
        <v>167</v>
      </c>
      <c r="C44" s="338"/>
      <c r="D44" s="338"/>
      <c r="E44" s="338"/>
      <c r="F44" s="338"/>
      <c r="G44" s="338"/>
      <c r="H44" s="338"/>
      <c r="I44" s="338"/>
    </row>
    <row r="51" spans="1:8" ht="16.5" x14ac:dyDescent="0.25">
      <c r="G51" s="341" t="s">
        <v>480</v>
      </c>
    </row>
    <row r="60" spans="1:8" x14ac:dyDescent="0.3">
      <c r="A60" s="677" t="s">
        <v>169</v>
      </c>
      <c r="B60" s="677"/>
      <c r="C60" s="677"/>
      <c r="D60" s="677"/>
      <c r="E60" s="677"/>
      <c r="F60" s="677"/>
      <c r="G60" s="677"/>
      <c r="H60" s="677"/>
    </row>
    <row r="61" spans="1:8" x14ac:dyDescent="0.3">
      <c r="A61" s="677" t="s">
        <v>158</v>
      </c>
      <c r="B61" s="677"/>
      <c r="C61" s="677"/>
      <c r="D61" s="677"/>
      <c r="E61" s="677"/>
      <c r="F61" s="677"/>
      <c r="G61" s="677"/>
      <c r="H61" s="677"/>
    </row>
    <row r="62" spans="1:8" x14ac:dyDescent="0.3">
      <c r="A62" s="677" t="s">
        <v>416</v>
      </c>
      <c r="B62" s="677"/>
      <c r="C62" s="677"/>
      <c r="D62" s="677"/>
      <c r="E62" s="677"/>
      <c r="F62" s="677"/>
      <c r="G62" s="677"/>
      <c r="H62" s="677"/>
    </row>
    <row r="63" spans="1:8" ht="16.5" x14ac:dyDescent="0.25">
      <c r="A63" s="711" t="s">
        <v>390</v>
      </c>
      <c r="B63" s="711"/>
      <c r="C63" s="711"/>
      <c r="D63" s="711"/>
      <c r="E63" s="711"/>
      <c r="F63" s="711"/>
      <c r="G63" s="711"/>
      <c r="H63" s="711"/>
    </row>
    <row r="64" spans="1:8" ht="16.5" x14ac:dyDescent="0.25">
      <c r="A64" s="677" t="s">
        <v>528</v>
      </c>
      <c r="B64" s="677"/>
      <c r="C64" s="677"/>
      <c r="D64" s="677"/>
      <c r="E64" s="677"/>
      <c r="F64" s="677"/>
      <c r="G64" s="677"/>
      <c r="H64" s="677"/>
    </row>
    <row r="65" spans="1:9" ht="16.5" x14ac:dyDescent="0.25">
      <c r="A65" s="677" t="s">
        <v>123</v>
      </c>
      <c r="B65" s="677"/>
      <c r="C65" s="677"/>
      <c r="D65" s="677"/>
      <c r="E65" s="677"/>
      <c r="F65" s="677"/>
      <c r="G65" s="677"/>
      <c r="H65" s="677"/>
    </row>
    <row r="66" spans="1:9" ht="4.5" customHeight="1" thickBot="1" x14ac:dyDescent="0.3"/>
    <row r="67" spans="1:9" ht="49.5" x14ac:dyDescent="0.25">
      <c r="A67" s="720" t="s">
        <v>112</v>
      </c>
      <c r="B67" s="721"/>
      <c r="C67" s="372" t="s">
        <v>244</v>
      </c>
      <c r="D67" s="373" t="s">
        <v>160</v>
      </c>
      <c r="E67" s="373" t="s">
        <v>245</v>
      </c>
      <c r="F67" s="374" t="s">
        <v>516</v>
      </c>
      <c r="G67" s="374" t="s">
        <v>517</v>
      </c>
      <c r="H67" s="372" t="s">
        <v>391</v>
      </c>
      <c r="I67" s="373" t="s">
        <v>247</v>
      </c>
    </row>
    <row r="68" spans="1:9" ht="17.25" thickBot="1" x14ac:dyDescent="0.3">
      <c r="A68" s="718"/>
      <c r="B68" s="719"/>
      <c r="C68" s="375" t="s">
        <v>215</v>
      </c>
      <c r="D68" s="376" t="s">
        <v>216</v>
      </c>
      <c r="E68" s="376" t="s">
        <v>162</v>
      </c>
      <c r="F68" s="377" t="s">
        <v>217</v>
      </c>
      <c r="G68" s="377" t="s">
        <v>218</v>
      </c>
      <c r="H68" s="376" t="s">
        <v>563</v>
      </c>
      <c r="I68" s="376" t="s">
        <v>564</v>
      </c>
    </row>
    <row r="69" spans="1:9" ht="4.5" customHeight="1" x14ac:dyDescent="0.25">
      <c r="A69" s="379"/>
      <c r="B69" s="349"/>
      <c r="C69" s="349"/>
      <c r="D69" s="349"/>
      <c r="E69" s="349"/>
      <c r="F69" s="349"/>
      <c r="G69" s="349"/>
      <c r="H69" s="349"/>
      <c r="I69" s="349"/>
    </row>
    <row r="70" spans="1:9" ht="12" customHeight="1" x14ac:dyDescent="0.25">
      <c r="A70" s="18" t="s">
        <v>417</v>
      </c>
      <c r="B70" s="7"/>
      <c r="C70" s="336"/>
      <c r="D70" s="336"/>
      <c r="E70" s="336"/>
      <c r="F70" s="336"/>
      <c r="G70" s="336"/>
      <c r="H70" s="336"/>
      <c r="I70" s="337"/>
    </row>
    <row r="71" spans="1:9" ht="12" customHeight="1" x14ac:dyDescent="0.3">
      <c r="A71" s="18"/>
      <c r="B71" s="7" t="s">
        <v>418</v>
      </c>
      <c r="C71" s="336"/>
      <c r="D71" s="336"/>
      <c r="E71" s="336"/>
      <c r="F71" s="336"/>
      <c r="G71" s="336"/>
      <c r="H71" s="336"/>
      <c r="I71" s="336"/>
    </row>
    <row r="72" spans="1:9" ht="12" customHeight="1" x14ac:dyDescent="0.25">
      <c r="A72" s="18"/>
      <c r="B72" s="7" t="s">
        <v>419</v>
      </c>
      <c r="C72" s="336"/>
      <c r="D72" s="336"/>
      <c r="E72" s="336"/>
      <c r="F72" s="336"/>
      <c r="G72" s="336"/>
      <c r="H72" s="336"/>
      <c r="I72" s="336"/>
    </row>
    <row r="73" spans="1:9" ht="12" customHeight="1" x14ac:dyDescent="0.3">
      <c r="A73" s="18"/>
      <c r="B73" s="7" t="s">
        <v>421</v>
      </c>
      <c r="C73" s="336"/>
      <c r="D73" s="336"/>
      <c r="E73" s="336"/>
      <c r="F73" s="336"/>
      <c r="G73" s="336"/>
      <c r="H73" s="336"/>
      <c r="I73" s="336"/>
    </row>
    <row r="74" spans="1:9" ht="12" customHeight="1" x14ac:dyDescent="0.25">
      <c r="A74" s="18"/>
      <c r="B74" s="7" t="s">
        <v>420</v>
      </c>
      <c r="C74" s="336"/>
      <c r="D74" s="336"/>
      <c r="E74" s="336"/>
      <c r="F74" s="336"/>
      <c r="G74" s="336"/>
      <c r="H74" s="336"/>
      <c r="I74" s="336"/>
    </row>
    <row r="75" spans="1:9" ht="12" customHeight="1" x14ac:dyDescent="0.25">
      <c r="A75" s="18"/>
      <c r="B75" s="7" t="s">
        <v>422</v>
      </c>
      <c r="C75" s="336"/>
      <c r="D75" s="336"/>
      <c r="E75" s="336"/>
      <c r="F75" s="336"/>
      <c r="G75" s="336"/>
      <c r="H75" s="336"/>
      <c r="I75" s="336"/>
    </row>
    <row r="76" spans="1:9" ht="12" customHeight="1" x14ac:dyDescent="0.25">
      <c r="A76" s="18"/>
      <c r="B76" s="7" t="s">
        <v>423</v>
      </c>
      <c r="C76" s="336"/>
      <c r="D76" s="336"/>
      <c r="E76" s="336"/>
      <c r="F76" s="336"/>
      <c r="G76" s="336"/>
      <c r="H76" s="336"/>
      <c r="I76" s="343"/>
    </row>
    <row r="77" spans="1:9" ht="12" customHeight="1" x14ac:dyDescent="0.3">
      <c r="A77" s="18"/>
      <c r="B77" s="7" t="s">
        <v>424</v>
      </c>
      <c r="C77" s="336"/>
      <c r="D77" s="336"/>
      <c r="E77" s="336"/>
      <c r="F77" s="336"/>
      <c r="G77" s="336"/>
      <c r="H77" s="336"/>
      <c r="I77" s="336"/>
    </row>
    <row r="78" spans="1:9" ht="12" customHeight="1" x14ac:dyDescent="0.25">
      <c r="A78" s="18"/>
      <c r="B78" s="7" t="s">
        <v>425</v>
      </c>
      <c r="C78" s="336"/>
      <c r="D78" s="336"/>
      <c r="E78" s="336"/>
      <c r="F78" s="336"/>
      <c r="G78" s="336"/>
      <c r="H78" s="336"/>
      <c r="I78" s="388"/>
    </row>
    <row r="79" spans="1:9" ht="5.25" customHeight="1" x14ac:dyDescent="0.25">
      <c r="A79" s="18"/>
      <c r="B79" s="7"/>
      <c r="C79" s="336"/>
      <c r="D79" s="336"/>
      <c r="E79" s="336"/>
      <c r="F79" s="336"/>
      <c r="G79" s="336"/>
      <c r="H79" s="336"/>
      <c r="I79" s="389"/>
    </row>
    <row r="80" spans="1:9" ht="12" customHeight="1" x14ac:dyDescent="0.25">
      <c r="A80" s="697" t="s">
        <v>426</v>
      </c>
      <c r="B80" s="698"/>
      <c r="C80" s="336"/>
      <c r="D80" s="336"/>
      <c r="E80" s="336"/>
      <c r="F80" s="336"/>
      <c r="G80" s="336"/>
      <c r="H80" s="336"/>
      <c r="I80" s="389"/>
    </row>
    <row r="81" spans="1:9" ht="12" customHeight="1" x14ac:dyDescent="0.3">
      <c r="A81" s="18"/>
      <c r="B81" s="7" t="s">
        <v>427</v>
      </c>
      <c r="C81" s="336"/>
      <c r="D81" s="336"/>
      <c r="E81" s="336"/>
      <c r="F81" s="336"/>
      <c r="G81" s="336"/>
      <c r="H81" s="336"/>
      <c r="I81" s="389"/>
    </row>
    <row r="82" spans="1:9" ht="12" customHeight="1" x14ac:dyDescent="0.25">
      <c r="A82" s="18"/>
      <c r="B82" s="7" t="s">
        <v>428</v>
      </c>
      <c r="C82" s="336"/>
      <c r="D82" s="336"/>
      <c r="E82" s="336"/>
      <c r="F82" s="336"/>
      <c r="G82" s="336"/>
      <c r="H82" s="336"/>
      <c r="I82" s="389"/>
    </row>
    <row r="83" spans="1:9" ht="12" customHeight="1" x14ac:dyDescent="0.25">
      <c r="A83" s="18"/>
      <c r="B83" s="7" t="s">
        <v>429</v>
      </c>
      <c r="C83" s="336"/>
      <c r="D83" s="336"/>
      <c r="E83" s="336"/>
      <c r="F83" s="336"/>
      <c r="G83" s="336"/>
      <c r="H83" s="336"/>
      <c r="I83" s="389"/>
    </row>
    <row r="84" spans="1:9" ht="12" customHeight="1" x14ac:dyDescent="0.3">
      <c r="A84" s="18"/>
      <c r="B84" s="7" t="s">
        <v>430</v>
      </c>
      <c r="C84" s="336"/>
      <c r="D84" s="336"/>
      <c r="E84" s="336"/>
      <c r="F84" s="336"/>
      <c r="G84" s="336"/>
      <c r="H84" s="336"/>
      <c r="I84" s="389"/>
    </row>
    <row r="85" spans="1:9" ht="12" customHeight="1" x14ac:dyDescent="0.3">
      <c r="A85" s="18"/>
      <c r="B85" s="7" t="s">
        <v>431</v>
      </c>
      <c r="C85" s="336"/>
      <c r="D85" s="336"/>
      <c r="E85" s="336"/>
      <c r="F85" s="336"/>
      <c r="G85" s="336"/>
      <c r="H85" s="336"/>
      <c r="I85" s="389"/>
    </row>
    <row r="86" spans="1:9" ht="12" customHeight="1" x14ac:dyDescent="0.3">
      <c r="A86" s="18"/>
      <c r="B86" s="7" t="s">
        <v>432</v>
      </c>
      <c r="C86" s="336"/>
      <c r="D86" s="336"/>
      <c r="E86" s="336"/>
      <c r="F86" s="336"/>
      <c r="G86" s="336"/>
      <c r="H86" s="336"/>
      <c r="I86" s="389"/>
    </row>
    <row r="87" spans="1:9" ht="12" customHeight="1" x14ac:dyDescent="0.25">
      <c r="A87" s="18"/>
      <c r="B87" s="7" t="s">
        <v>433</v>
      </c>
      <c r="C87" s="336"/>
      <c r="D87" s="336"/>
      <c r="E87" s="336"/>
      <c r="F87" s="336"/>
      <c r="G87" s="336"/>
      <c r="H87" s="336"/>
      <c r="I87" s="389"/>
    </row>
    <row r="88" spans="1:9" ht="3" customHeight="1" x14ac:dyDescent="0.25">
      <c r="A88" s="18"/>
      <c r="B88" s="7"/>
      <c r="C88" s="336"/>
      <c r="D88" s="336"/>
      <c r="E88" s="336"/>
      <c r="F88" s="336"/>
      <c r="G88" s="336"/>
      <c r="H88" s="336"/>
      <c r="I88" s="389"/>
    </row>
    <row r="89" spans="1:9" ht="12" customHeight="1" x14ac:dyDescent="0.3">
      <c r="A89" s="697" t="s">
        <v>434</v>
      </c>
      <c r="B89" s="698"/>
      <c r="C89" s="336"/>
      <c r="D89" s="336"/>
      <c r="E89" s="336"/>
      <c r="F89" s="336"/>
      <c r="G89" s="336"/>
      <c r="H89" s="336"/>
      <c r="I89" s="389"/>
    </row>
    <row r="90" spans="1:9" ht="12" customHeight="1" x14ac:dyDescent="0.3">
      <c r="A90" s="18"/>
      <c r="B90" s="7" t="s">
        <v>435</v>
      </c>
      <c r="C90" s="336"/>
      <c r="D90" s="336"/>
      <c r="E90" s="336"/>
      <c r="F90" s="336"/>
      <c r="G90" s="336"/>
      <c r="H90" s="336"/>
      <c r="I90" s="389"/>
    </row>
    <row r="91" spans="1:9" ht="12" customHeight="1" x14ac:dyDescent="0.25">
      <c r="A91" s="18"/>
      <c r="B91" s="7" t="s">
        <v>436</v>
      </c>
      <c r="C91" s="336"/>
      <c r="D91" s="336"/>
      <c r="E91" s="336"/>
      <c r="F91" s="336"/>
      <c r="G91" s="336"/>
      <c r="H91" s="336"/>
      <c r="I91" s="389"/>
    </row>
    <row r="92" spans="1:9" ht="12" customHeight="1" x14ac:dyDescent="0.3">
      <c r="A92" s="18"/>
      <c r="B92" s="7" t="s">
        <v>484</v>
      </c>
      <c r="C92" s="336"/>
      <c r="D92" s="336"/>
      <c r="E92" s="336"/>
      <c r="F92" s="336"/>
      <c r="G92" s="336"/>
      <c r="H92" s="336"/>
      <c r="I92" s="389"/>
    </row>
    <row r="93" spans="1:9" ht="12" customHeight="1" x14ac:dyDescent="0.3">
      <c r="A93" s="18"/>
      <c r="B93" s="7" t="s">
        <v>447</v>
      </c>
      <c r="C93" s="336"/>
      <c r="D93" s="336"/>
      <c r="E93" s="336"/>
      <c r="F93" s="336"/>
      <c r="G93" s="336"/>
      <c r="H93" s="336"/>
      <c r="I93" s="389"/>
    </row>
    <row r="94" spans="1:9" ht="12" customHeight="1" x14ac:dyDescent="0.25">
      <c r="A94" s="18"/>
      <c r="B94" s="7" t="s">
        <v>437</v>
      </c>
      <c r="C94" s="336"/>
      <c r="D94" s="336"/>
      <c r="E94" s="336"/>
      <c r="F94" s="336"/>
      <c r="G94" s="336"/>
      <c r="H94" s="336"/>
      <c r="I94" s="389"/>
    </row>
    <row r="95" spans="1:9" ht="12" customHeight="1" x14ac:dyDescent="0.25">
      <c r="A95" s="18"/>
      <c r="B95" s="7" t="s">
        <v>485</v>
      </c>
      <c r="C95" s="336"/>
      <c r="D95" s="336"/>
      <c r="E95" s="336"/>
      <c r="F95" s="336"/>
      <c r="G95" s="336"/>
      <c r="H95" s="336"/>
      <c r="I95" s="389"/>
    </row>
    <row r="96" spans="1:9" ht="12" customHeight="1" x14ac:dyDescent="0.3">
      <c r="A96" s="18"/>
      <c r="B96" s="7" t="s">
        <v>438</v>
      </c>
      <c r="C96" s="336"/>
      <c r="D96" s="336"/>
      <c r="E96" s="336"/>
      <c r="F96" s="336"/>
      <c r="G96" s="336"/>
      <c r="H96" s="336"/>
      <c r="I96" s="389"/>
    </row>
    <row r="97" spans="1:9" ht="12" customHeight="1" x14ac:dyDescent="0.3">
      <c r="A97" s="18"/>
      <c r="B97" s="7" t="s">
        <v>439</v>
      </c>
      <c r="C97" s="336"/>
      <c r="D97" s="336"/>
      <c r="E97" s="336"/>
      <c r="F97" s="336"/>
      <c r="G97" s="336"/>
      <c r="H97" s="336"/>
      <c r="I97" s="389"/>
    </row>
    <row r="98" spans="1:9" ht="12" customHeight="1" x14ac:dyDescent="0.3">
      <c r="A98" s="18"/>
      <c r="B98" s="7" t="s">
        <v>440</v>
      </c>
      <c r="C98" s="336"/>
      <c r="D98" s="336"/>
      <c r="E98" s="336"/>
      <c r="F98" s="336"/>
      <c r="G98" s="336"/>
      <c r="H98" s="336"/>
      <c r="I98" s="389"/>
    </row>
    <row r="99" spans="1:9" ht="3" customHeight="1" x14ac:dyDescent="0.3">
      <c r="A99" s="18"/>
      <c r="B99" s="7"/>
      <c r="C99" s="336"/>
      <c r="D99" s="336"/>
      <c r="E99" s="336"/>
      <c r="F99" s="336"/>
      <c r="G99" s="336"/>
      <c r="H99" s="336"/>
      <c r="I99" s="389"/>
    </row>
    <row r="100" spans="1:9" ht="12" customHeight="1" x14ac:dyDescent="0.3">
      <c r="A100" s="697" t="s">
        <v>441</v>
      </c>
      <c r="B100" s="698"/>
      <c r="C100" s="336"/>
      <c r="D100" s="336"/>
      <c r="E100" s="336"/>
      <c r="F100" s="336"/>
      <c r="G100" s="336"/>
      <c r="H100" s="336"/>
      <c r="I100" s="389"/>
    </row>
    <row r="101" spans="1:9" ht="12" customHeight="1" x14ac:dyDescent="0.3">
      <c r="A101" s="18"/>
      <c r="B101" s="383" t="s">
        <v>442</v>
      </c>
      <c r="C101" s="336"/>
      <c r="D101" s="336"/>
      <c r="E101" s="336"/>
      <c r="F101" s="336"/>
      <c r="G101" s="336"/>
      <c r="H101" s="336"/>
      <c r="I101" s="389"/>
    </row>
    <row r="102" spans="1:9" ht="25.5" customHeight="1" x14ac:dyDescent="0.3">
      <c r="A102" s="18"/>
      <c r="B102" s="383" t="s">
        <v>443</v>
      </c>
      <c r="C102" s="336"/>
      <c r="D102" s="336"/>
      <c r="E102" s="336"/>
      <c r="F102" s="336"/>
      <c r="G102" s="336"/>
      <c r="H102" s="336"/>
      <c r="I102" s="389"/>
    </row>
    <row r="103" spans="1:9" ht="12" customHeight="1" x14ac:dyDescent="0.3">
      <c r="A103" s="18"/>
      <c r="B103" s="7" t="s">
        <v>444</v>
      </c>
      <c r="C103" s="336"/>
      <c r="D103" s="336"/>
      <c r="E103" s="336"/>
      <c r="F103" s="336"/>
      <c r="G103" s="336"/>
      <c r="H103" s="336"/>
      <c r="I103" s="389"/>
    </row>
    <row r="104" spans="1:9" ht="12" customHeight="1" thickBot="1" x14ac:dyDescent="0.35">
      <c r="A104" s="18"/>
      <c r="B104" s="7" t="s">
        <v>445</v>
      </c>
      <c r="C104" s="336"/>
      <c r="D104" s="336"/>
      <c r="E104" s="336"/>
      <c r="F104" s="336"/>
      <c r="G104" s="336"/>
      <c r="H104" s="336"/>
      <c r="I104" s="389"/>
    </row>
    <row r="105" spans="1:9" ht="14.4" thickBot="1" x14ac:dyDescent="0.35">
      <c r="A105" s="384"/>
      <c r="B105" s="385" t="s">
        <v>167</v>
      </c>
      <c r="C105" s="386"/>
      <c r="D105" s="386"/>
      <c r="E105" s="386"/>
      <c r="F105" s="386"/>
      <c r="G105" s="386"/>
      <c r="H105" s="386"/>
      <c r="I105" s="387"/>
    </row>
    <row r="107" spans="1:9" x14ac:dyDescent="0.3">
      <c r="G107" s="341" t="s">
        <v>479</v>
      </c>
    </row>
    <row r="108" spans="1:9" x14ac:dyDescent="0.3">
      <c r="G108" s="341"/>
    </row>
    <row r="109" spans="1:9" ht="15.6" x14ac:dyDescent="0.3">
      <c r="A109" s="676" t="s">
        <v>169</v>
      </c>
      <c r="B109" s="676"/>
      <c r="C109" s="676"/>
      <c r="D109" s="676"/>
      <c r="E109" s="676"/>
      <c r="F109" s="676"/>
      <c r="G109" s="676"/>
      <c r="H109" s="676"/>
    </row>
    <row r="110" spans="1:9" ht="15.6" x14ac:dyDescent="0.3">
      <c r="A110" s="676" t="s">
        <v>449</v>
      </c>
      <c r="B110" s="676"/>
      <c r="C110" s="676"/>
      <c r="D110" s="676"/>
      <c r="E110" s="676"/>
      <c r="F110" s="676"/>
      <c r="G110" s="676"/>
      <c r="H110" s="676"/>
    </row>
    <row r="111" spans="1:9" x14ac:dyDescent="0.3">
      <c r="A111" s="711" t="s">
        <v>390</v>
      </c>
      <c r="B111" s="711"/>
      <c r="C111" s="711"/>
      <c r="D111" s="711"/>
      <c r="E111" s="711"/>
      <c r="F111" s="711"/>
      <c r="G111" s="711"/>
      <c r="H111" s="711"/>
    </row>
    <row r="112" spans="1:9" x14ac:dyDescent="0.3">
      <c r="A112" s="677" t="s">
        <v>528</v>
      </c>
      <c r="B112" s="677"/>
      <c r="C112" s="677"/>
      <c r="D112" s="677"/>
      <c r="E112" s="677"/>
      <c r="F112" s="677"/>
      <c r="G112" s="677"/>
      <c r="H112" s="677"/>
    </row>
    <row r="113" spans="1:9" x14ac:dyDescent="0.3">
      <c r="A113" s="677" t="s">
        <v>123</v>
      </c>
      <c r="B113" s="677"/>
      <c r="C113" s="677"/>
      <c r="D113" s="677"/>
      <c r="E113" s="677"/>
      <c r="F113" s="677"/>
      <c r="G113" s="677"/>
      <c r="H113" s="677"/>
    </row>
    <row r="114" spans="1:9" ht="6" customHeight="1" thickBot="1" x14ac:dyDescent="0.35"/>
    <row r="115" spans="1:9" ht="41.4" x14ac:dyDescent="0.3">
      <c r="A115" s="720" t="s">
        <v>112</v>
      </c>
      <c r="B115" s="721"/>
      <c r="C115" s="372" t="s">
        <v>244</v>
      </c>
      <c r="D115" s="373" t="s">
        <v>160</v>
      </c>
      <c r="E115" s="373" t="s">
        <v>245</v>
      </c>
      <c r="F115" s="374" t="s">
        <v>516</v>
      </c>
      <c r="G115" s="374" t="s">
        <v>517</v>
      </c>
      <c r="H115" s="372" t="s">
        <v>391</v>
      </c>
      <c r="I115" s="373" t="s">
        <v>247</v>
      </c>
    </row>
    <row r="116" spans="1:9" ht="14.4" thickBot="1" x14ac:dyDescent="0.35">
      <c r="A116" s="718"/>
      <c r="B116" s="719"/>
      <c r="C116" s="375" t="s">
        <v>215</v>
      </c>
      <c r="D116" s="376" t="s">
        <v>216</v>
      </c>
      <c r="E116" s="376" t="s">
        <v>162</v>
      </c>
      <c r="F116" s="377" t="s">
        <v>217</v>
      </c>
      <c r="G116" s="377" t="s">
        <v>218</v>
      </c>
      <c r="H116" s="376" t="s">
        <v>563</v>
      </c>
      <c r="I116" s="376" t="s">
        <v>564</v>
      </c>
    </row>
    <row r="117" spans="1:9" ht="4.5" customHeight="1" x14ac:dyDescent="0.3">
      <c r="A117" s="379"/>
      <c r="B117" s="349"/>
      <c r="C117" s="349"/>
      <c r="D117" s="349"/>
      <c r="E117" s="349"/>
      <c r="F117" s="349"/>
      <c r="G117" s="349"/>
      <c r="H117" s="349"/>
      <c r="I117" s="349"/>
    </row>
    <row r="118" spans="1:9" ht="25.5" customHeight="1" x14ac:dyDescent="0.3">
      <c r="A118" s="722" t="s">
        <v>448</v>
      </c>
      <c r="B118" s="723"/>
      <c r="C118" s="347"/>
      <c r="D118" s="347"/>
      <c r="E118" s="347"/>
      <c r="F118" s="347"/>
      <c r="G118" s="347"/>
      <c r="H118" s="347"/>
      <c r="I118" s="348"/>
    </row>
    <row r="119" spans="1:9" s="153" customFormat="1" ht="13.5" customHeight="1" x14ac:dyDescent="0.3">
      <c r="A119" s="390" t="s">
        <v>450</v>
      </c>
      <c r="B119" s="347"/>
      <c r="C119" s="391"/>
      <c r="D119" s="391"/>
      <c r="E119" s="391"/>
      <c r="F119" s="391"/>
      <c r="G119" s="391"/>
      <c r="H119" s="391"/>
      <c r="I119" s="347"/>
    </row>
    <row r="120" spans="1:9" s="153" customFormat="1" ht="14.25" customHeight="1" x14ac:dyDescent="0.3">
      <c r="A120" s="382"/>
      <c r="B120" s="347" t="s">
        <v>451</v>
      </c>
      <c r="C120" s="391"/>
      <c r="D120" s="391"/>
      <c r="E120" s="391"/>
      <c r="F120" s="391"/>
      <c r="G120" s="391"/>
      <c r="H120" s="391"/>
      <c r="I120" s="347"/>
    </row>
    <row r="121" spans="1:9" s="153" customFormat="1" ht="14.25" customHeight="1" x14ac:dyDescent="0.3">
      <c r="A121" s="382"/>
      <c r="B121" s="347" t="s">
        <v>452</v>
      </c>
      <c r="C121" s="347"/>
      <c r="D121" s="347"/>
      <c r="E121" s="347"/>
      <c r="F121" s="347"/>
      <c r="G121" s="347"/>
      <c r="H121" s="347"/>
      <c r="I121" s="347"/>
    </row>
    <row r="122" spans="1:9" s="153" customFormat="1" ht="14.25" customHeight="1" x14ac:dyDescent="0.3">
      <c r="A122" s="382"/>
      <c r="B122" s="347" t="s">
        <v>453</v>
      </c>
      <c r="C122" s="347"/>
      <c r="D122" s="347"/>
      <c r="E122" s="347"/>
      <c r="F122" s="347"/>
      <c r="G122" s="347"/>
      <c r="H122" s="347"/>
      <c r="I122" s="347"/>
    </row>
    <row r="123" spans="1:9" s="153" customFormat="1" ht="12.75" customHeight="1" x14ac:dyDescent="0.3">
      <c r="A123" s="390" t="s">
        <v>454</v>
      </c>
      <c r="B123" s="347"/>
      <c r="C123" s="391"/>
      <c r="D123" s="391"/>
      <c r="E123" s="391"/>
      <c r="F123" s="391"/>
      <c r="G123" s="391"/>
      <c r="H123" s="391"/>
      <c r="I123" s="347"/>
    </row>
    <row r="124" spans="1:9" s="153" customFormat="1" ht="13.5" customHeight="1" x14ac:dyDescent="0.3">
      <c r="A124" s="382"/>
      <c r="B124" s="347" t="s">
        <v>455</v>
      </c>
      <c r="C124" s="391"/>
      <c r="D124" s="391"/>
      <c r="E124" s="391"/>
      <c r="F124" s="391"/>
      <c r="G124" s="391"/>
      <c r="H124" s="391"/>
      <c r="I124" s="364"/>
    </row>
    <row r="125" spans="1:9" s="153" customFormat="1" ht="13.5" customHeight="1" x14ac:dyDescent="0.3">
      <c r="A125" s="382"/>
      <c r="B125" s="347" t="s">
        <v>456</v>
      </c>
      <c r="C125" s="347"/>
      <c r="D125" s="347"/>
      <c r="E125" s="347"/>
      <c r="F125" s="347"/>
      <c r="G125" s="347"/>
      <c r="H125" s="347"/>
      <c r="I125" s="347"/>
    </row>
    <row r="126" spans="1:9" s="153" customFormat="1" ht="13.5" customHeight="1" x14ac:dyDescent="0.3">
      <c r="A126" s="382"/>
      <c r="B126" s="347" t="s">
        <v>457</v>
      </c>
      <c r="C126" s="347"/>
      <c r="D126" s="347"/>
      <c r="E126" s="347"/>
      <c r="F126" s="347"/>
      <c r="G126" s="347"/>
      <c r="H126" s="347"/>
      <c r="I126" s="392"/>
    </row>
    <row r="127" spans="1:9" s="153" customFormat="1" ht="13.5" customHeight="1" x14ac:dyDescent="0.3">
      <c r="A127" s="382"/>
      <c r="B127" s="347" t="s">
        <v>458</v>
      </c>
      <c r="C127" s="347"/>
      <c r="D127" s="347"/>
      <c r="E127" s="347"/>
      <c r="F127" s="347"/>
      <c r="G127" s="347"/>
      <c r="H127" s="347"/>
      <c r="I127" s="393"/>
    </row>
    <row r="128" spans="1:9" s="153" customFormat="1" ht="13.5" customHeight="1" x14ac:dyDescent="0.3">
      <c r="A128" s="382"/>
      <c r="B128" s="347" t="s">
        <v>459</v>
      </c>
      <c r="C128" s="347"/>
      <c r="D128" s="347"/>
      <c r="E128" s="347"/>
      <c r="F128" s="347"/>
      <c r="G128" s="347"/>
      <c r="H128" s="347"/>
      <c r="I128" s="393"/>
    </row>
    <row r="129" spans="1:9" s="153" customFormat="1" ht="13.5" customHeight="1" x14ac:dyDescent="0.3">
      <c r="A129" s="382"/>
      <c r="B129" s="347" t="s">
        <v>460</v>
      </c>
      <c r="C129" s="347"/>
      <c r="D129" s="347"/>
      <c r="E129" s="347"/>
      <c r="F129" s="347"/>
      <c r="G129" s="347"/>
      <c r="H129" s="347"/>
      <c r="I129" s="393"/>
    </row>
    <row r="130" spans="1:9" s="153" customFormat="1" ht="13.5" customHeight="1" x14ac:dyDescent="0.3">
      <c r="A130" s="382"/>
      <c r="B130" s="347" t="s">
        <v>461</v>
      </c>
      <c r="C130" s="347"/>
      <c r="D130" s="347"/>
      <c r="E130" s="347"/>
      <c r="F130" s="347"/>
      <c r="G130" s="347"/>
      <c r="H130" s="347"/>
      <c r="I130" s="393"/>
    </row>
    <row r="131" spans="1:9" s="153" customFormat="1" ht="13.5" customHeight="1" x14ac:dyDescent="0.3">
      <c r="A131" s="382"/>
      <c r="B131" s="347" t="s">
        <v>462</v>
      </c>
      <c r="C131" s="347"/>
      <c r="D131" s="347"/>
      <c r="E131" s="347"/>
      <c r="F131" s="347"/>
      <c r="G131" s="347"/>
      <c r="H131" s="347"/>
      <c r="I131" s="393"/>
    </row>
    <row r="132" spans="1:9" s="153" customFormat="1" ht="12.75" customHeight="1" x14ac:dyDescent="0.3">
      <c r="A132" s="390" t="s">
        <v>463</v>
      </c>
      <c r="B132" s="347"/>
      <c r="C132" s="391"/>
      <c r="D132" s="391"/>
      <c r="E132" s="391"/>
      <c r="F132" s="391"/>
      <c r="G132" s="391"/>
      <c r="H132" s="391"/>
      <c r="I132" s="393"/>
    </row>
    <row r="133" spans="1:9" s="153" customFormat="1" ht="13.5" customHeight="1" x14ac:dyDescent="0.3">
      <c r="A133" s="382"/>
      <c r="B133" s="347" t="s">
        <v>464</v>
      </c>
      <c r="C133" s="347"/>
      <c r="D133" s="347"/>
      <c r="E133" s="347"/>
      <c r="F133" s="347"/>
      <c r="G133" s="347"/>
      <c r="H133" s="347"/>
      <c r="I133" s="393"/>
    </row>
    <row r="134" spans="1:9" s="153" customFormat="1" ht="13.5" customHeight="1" x14ac:dyDescent="0.3">
      <c r="A134" s="382"/>
      <c r="B134" s="347" t="s">
        <v>465</v>
      </c>
      <c r="C134" s="347"/>
      <c r="D134" s="347"/>
      <c r="E134" s="347"/>
      <c r="F134" s="347"/>
      <c r="G134" s="347"/>
      <c r="H134" s="347"/>
      <c r="I134" s="393"/>
    </row>
    <row r="135" spans="1:9" s="153" customFormat="1" ht="13.5" customHeight="1" x14ac:dyDescent="0.3">
      <c r="A135" s="382"/>
      <c r="B135" s="347" t="s">
        <v>466</v>
      </c>
      <c r="C135" s="347"/>
      <c r="D135" s="347"/>
      <c r="E135" s="347"/>
      <c r="F135" s="347"/>
      <c r="G135" s="347"/>
      <c r="H135" s="347"/>
      <c r="I135" s="393"/>
    </row>
    <row r="136" spans="1:9" s="153" customFormat="1" ht="11.25" customHeight="1" x14ac:dyDescent="0.3">
      <c r="A136" s="390" t="s">
        <v>467</v>
      </c>
      <c r="B136" s="347"/>
      <c r="C136" s="391"/>
      <c r="D136" s="391"/>
      <c r="E136" s="391"/>
      <c r="F136" s="391"/>
      <c r="G136" s="391"/>
      <c r="H136" s="391"/>
      <c r="I136" s="393"/>
    </row>
    <row r="137" spans="1:9" s="153" customFormat="1" ht="13.2" x14ac:dyDescent="0.3">
      <c r="A137" s="382"/>
      <c r="B137" s="347" t="s">
        <v>468</v>
      </c>
      <c r="C137" s="347"/>
      <c r="D137" s="347"/>
      <c r="E137" s="347"/>
      <c r="F137" s="347"/>
      <c r="G137" s="347"/>
      <c r="H137" s="347"/>
      <c r="I137" s="393"/>
    </row>
    <row r="138" spans="1:9" s="153" customFormat="1" ht="13.5" customHeight="1" x14ac:dyDescent="0.3">
      <c r="A138" s="382"/>
      <c r="B138" s="347" t="s">
        <v>469</v>
      </c>
      <c r="C138" s="347"/>
      <c r="D138" s="347"/>
      <c r="E138" s="347"/>
      <c r="F138" s="347"/>
      <c r="G138" s="347"/>
      <c r="H138" s="347"/>
      <c r="I138" s="393"/>
    </row>
    <row r="139" spans="1:9" s="153" customFormat="1" ht="12.75" customHeight="1" x14ac:dyDescent="0.3">
      <c r="A139" s="390" t="s">
        <v>470</v>
      </c>
      <c r="B139" s="347"/>
      <c r="C139" s="391"/>
      <c r="D139" s="391"/>
      <c r="E139" s="391"/>
      <c r="F139" s="391"/>
      <c r="G139" s="391"/>
      <c r="H139" s="391"/>
      <c r="I139" s="393"/>
    </row>
    <row r="140" spans="1:9" s="153" customFormat="1" ht="13.5" customHeight="1" x14ac:dyDescent="0.3">
      <c r="A140" s="382"/>
      <c r="B140" s="347" t="s">
        <v>31</v>
      </c>
      <c r="C140" s="347"/>
      <c r="D140" s="347"/>
      <c r="E140" s="347"/>
      <c r="F140" s="347"/>
      <c r="G140" s="347"/>
      <c r="H140" s="347"/>
      <c r="I140" s="393"/>
    </row>
    <row r="141" spans="1:9" s="153" customFormat="1" ht="13.5" customHeight="1" x14ac:dyDescent="0.3">
      <c r="A141" s="382"/>
      <c r="B141" s="347" t="s">
        <v>471</v>
      </c>
      <c r="C141" s="347"/>
      <c r="D141" s="347"/>
      <c r="E141" s="347"/>
      <c r="F141" s="347"/>
      <c r="G141" s="347"/>
      <c r="H141" s="347"/>
      <c r="I141" s="393"/>
    </row>
    <row r="142" spans="1:9" s="153" customFormat="1" ht="13.5" customHeight="1" x14ac:dyDescent="0.3">
      <c r="A142" s="382"/>
      <c r="B142" s="347" t="s">
        <v>472</v>
      </c>
      <c r="C142" s="347"/>
      <c r="D142" s="347"/>
      <c r="E142" s="347"/>
      <c r="F142" s="347"/>
      <c r="G142" s="347"/>
      <c r="H142" s="347"/>
      <c r="I142" s="393"/>
    </row>
    <row r="143" spans="1:9" s="153" customFormat="1" ht="26.4" x14ac:dyDescent="0.3">
      <c r="A143" s="382"/>
      <c r="B143" s="347" t="s">
        <v>473</v>
      </c>
      <c r="C143" s="347"/>
      <c r="D143" s="347"/>
      <c r="E143" s="347"/>
      <c r="F143" s="347"/>
      <c r="G143" s="347"/>
      <c r="H143" s="347"/>
      <c r="I143" s="393"/>
    </row>
    <row r="144" spans="1:9" s="153" customFormat="1" ht="13.2" x14ac:dyDescent="0.3">
      <c r="A144" s="390" t="s">
        <v>474</v>
      </c>
      <c r="B144" s="347"/>
      <c r="C144" s="391"/>
      <c r="D144" s="391"/>
      <c r="E144" s="391"/>
      <c r="F144" s="391"/>
      <c r="G144" s="391"/>
      <c r="H144" s="391"/>
      <c r="I144" s="393"/>
    </row>
    <row r="145" spans="1:9" s="153" customFormat="1" ht="12.75" customHeight="1" x14ac:dyDescent="0.3">
      <c r="A145" s="382"/>
      <c r="B145" s="347" t="s">
        <v>475</v>
      </c>
      <c r="C145" s="347"/>
      <c r="D145" s="347"/>
      <c r="E145" s="347"/>
      <c r="F145" s="347"/>
      <c r="G145" s="347"/>
      <c r="H145" s="347"/>
      <c r="I145" s="393"/>
    </row>
    <row r="146" spans="1:9" s="153" customFormat="1" ht="13.2" x14ac:dyDescent="0.3">
      <c r="A146" s="390" t="s">
        <v>476</v>
      </c>
      <c r="B146" s="347"/>
      <c r="C146" s="391"/>
      <c r="D146" s="391"/>
      <c r="E146" s="391"/>
      <c r="F146" s="391"/>
      <c r="G146" s="391"/>
      <c r="H146" s="391"/>
      <c r="I146" s="393"/>
    </row>
    <row r="147" spans="1:9" s="153" customFormat="1" ht="13.2" x14ac:dyDescent="0.3">
      <c r="A147" s="390" t="s">
        <v>566</v>
      </c>
      <c r="B147" s="347"/>
      <c r="C147" s="391"/>
      <c r="D147" s="391"/>
      <c r="E147" s="391"/>
      <c r="F147" s="391"/>
      <c r="G147" s="391"/>
      <c r="H147" s="391"/>
      <c r="I147" s="393"/>
    </row>
    <row r="148" spans="1:9" s="153" customFormat="1" thickBot="1" x14ac:dyDescent="0.35">
      <c r="A148" s="390" t="s">
        <v>477</v>
      </c>
      <c r="B148" s="347"/>
      <c r="C148" s="391"/>
      <c r="D148" s="391"/>
      <c r="E148" s="391"/>
      <c r="F148" s="391"/>
      <c r="G148" s="391"/>
      <c r="H148" s="391"/>
      <c r="I148" s="393"/>
    </row>
    <row r="149" spans="1:9" ht="14.4" thickBot="1" x14ac:dyDescent="0.35">
      <c r="A149" s="384"/>
      <c r="B149" s="385" t="s">
        <v>167</v>
      </c>
      <c r="C149" s="386"/>
      <c r="D149" s="386"/>
      <c r="E149" s="386"/>
      <c r="F149" s="386"/>
      <c r="G149" s="386"/>
      <c r="H149" s="386"/>
      <c r="I149" s="387"/>
    </row>
    <row r="151" spans="1:9" x14ac:dyDescent="0.3">
      <c r="G151" s="341" t="s">
        <v>478</v>
      </c>
    </row>
  </sheetData>
  <mergeCells count="35">
    <mergeCell ref="A67:B67"/>
    <mergeCell ref="A109:H109"/>
    <mergeCell ref="A110:H110"/>
    <mergeCell ref="A118:B118"/>
    <mergeCell ref="A112:H112"/>
    <mergeCell ref="A113:H113"/>
    <mergeCell ref="A115:B115"/>
    <mergeCell ref="A116:B116"/>
    <mergeCell ref="A111:H111"/>
    <mergeCell ref="A80:B80"/>
    <mergeCell ref="A89:B89"/>
    <mergeCell ref="A100:B100"/>
    <mergeCell ref="A68:B68"/>
    <mergeCell ref="A61:H61"/>
    <mergeCell ref="A62:H62"/>
    <mergeCell ref="A63:H63"/>
    <mergeCell ref="A64:H64"/>
    <mergeCell ref="A65:H65"/>
    <mergeCell ref="A33:H33"/>
    <mergeCell ref="A34:H34"/>
    <mergeCell ref="A36:B36"/>
    <mergeCell ref="A37:B37"/>
    <mergeCell ref="A60:H60"/>
    <mergeCell ref="A32:H32"/>
    <mergeCell ref="A1:H1"/>
    <mergeCell ref="A2:H2"/>
    <mergeCell ref="A3:H3"/>
    <mergeCell ref="A4:H4"/>
    <mergeCell ref="A5:H5"/>
    <mergeCell ref="A6:H6"/>
    <mergeCell ref="A7:B7"/>
    <mergeCell ref="A8:B8"/>
    <mergeCell ref="A29:H29"/>
    <mergeCell ref="A30:H30"/>
    <mergeCell ref="A31:H31"/>
  </mergeCells>
  <pageMargins left="0.51" right="0.15748031496062992" top="0.74803149606299213" bottom="0.74803149606299213" header="0.31496062992125984" footer="0.31496062992125984"/>
  <pageSetup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D38"/>
  <sheetViews>
    <sheetView workbookViewId="0">
      <selection activeCell="H11" sqref="H11"/>
    </sheetView>
  </sheetViews>
  <sheetFormatPr baseColWidth="10" defaultColWidth="11.44140625" defaultRowHeight="13.8" x14ac:dyDescent="0.3"/>
  <cols>
    <col min="1" max="1" width="1.44140625" style="150" customWidth="1"/>
    <col min="2" max="2" width="44.6640625" style="150" customWidth="1"/>
    <col min="3" max="4" width="25.6640625" style="150" customWidth="1"/>
    <col min="5" max="16384" width="11.44140625" style="150"/>
  </cols>
  <sheetData>
    <row r="1" spans="1:4" ht="15.6" x14ac:dyDescent="0.3">
      <c r="A1" s="676" t="s">
        <v>169</v>
      </c>
      <c r="B1" s="676"/>
      <c r="C1" s="676"/>
      <c r="D1" s="676"/>
    </row>
    <row r="2" spans="1:4" s="241" customFormat="1" ht="15.75" x14ac:dyDescent="0.25">
      <c r="A2" s="676" t="s">
        <v>286</v>
      </c>
      <c r="B2" s="676"/>
      <c r="C2" s="676"/>
      <c r="D2" s="676"/>
    </row>
    <row r="3" spans="1:4" s="241" customFormat="1" ht="16.5" x14ac:dyDescent="0.25">
      <c r="A3" s="677" t="s">
        <v>390</v>
      </c>
      <c r="B3" s="677"/>
      <c r="C3" s="677"/>
      <c r="D3" s="677"/>
    </row>
    <row r="4" spans="1:4" s="241" customFormat="1" ht="16.5" x14ac:dyDescent="0.25">
      <c r="A4" s="677" t="s">
        <v>527</v>
      </c>
      <c r="B4" s="677"/>
      <c r="C4" s="677"/>
      <c r="D4" s="677"/>
    </row>
    <row r="5" spans="1:4" s="242" customFormat="1" ht="17.25" thickBot="1" x14ac:dyDescent="0.3">
      <c r="A5" s="678" t="s">
        <v>123</v>
      </c>
      <c r="B5" s="678"/>
      <c r="C5" s="678"/>
      <c r="D5" s="678"/>
    </row>
    <row r="6" spans="1:4" s="244" customFormat="1" ht="27" customHeight="1" thickBot="1" x14ac:dyDescent="0.3">
      <c r="A6" s="701" t="s">
        <v>287</v>
      </c>
      <c r="B6" s="702"/>
      <c r="C6" s="311"/>
      <c r="D6" s="312"/>
    </row>
    <row r="7" spans="1:4" s="315" customFormat="1" ht="9.75" customHeight="1" x14ac:dyDescent="0.25">
      <c r="A7" s="313"/>
      <c r="B7" s="313"/>
      <c r="C7" s="314"/>
      <c r="D7" s="314"/>
    </row>
    <row r="8" spans="1:4" s="315" customFormat="1" ht="17.25" customHeight="1" thickBot="1" x14ac:dyDescent="0.3">
      <c r="A8" s="316" t="s">
        <v>282</v>
      </c>
      <c r="B8" s="316"/>
      <c r="C8" s="317"/>
      <c r="D8" s="317"/>
    </row>
    <row r="9" spans="1:4" ht="20.100000000000001" customHeight="1" thickBot="1" x14ac:dyDescent="0.3">
      <c r="A9" s="318" t="s">
        <v>288</v>
      </c>
      <c r="B9" s="319"/>
      <c r="C9" s="320"/>
      <c r="D9" s="321"/>
    </row>
    <row r="10" spans="1:4" ht="20.100000000000001" customHeight="1" x14ac:dyDescent="0.3">
      <c r="A10" s="250"/>
      <c r="B10" s="5" t="s">
        <v>291</v>
      </c>
      <c r="C10" s="322"/>
      <c r="D10" s="247"/>
    </row>
    <row r="11" spans="1:4" ht="33" customHeight="1" x14ac:dyDescent="0.3">
      <c r="A11" s="250"/>
      <c r="B11" s="5" t="s">
        <v>292</v>
      </c>
      <c r="C11" s="322"/>
      <c r="D11" s="247"/>
    </row>
    <row r="12" spans="1:4" ht="20.100000000000001" customHeight="1" x14ac:dyDescent="0.3">
      <c r="A12" s="252"/>
      <c r="B12" s="5" t="s">
        <v>293</v>
      </c>
      <c r="C12" s="322"/>
      <c r="D12" s="247"/>
    </row>
    <row r="13" spans="1:4" ht="20.100000000000001" customHeight="1" x14ac:dyDescent="0.3">
      <c r="A13" s="252"/>
      <c r="B13" s="5" t="s">
        <v>294</v>
      </c>
      <c r="C13" s="322"/>
      <c r="D13" s="247"/>
    </row>
    <row r="14" spans="1:4" ht="20.100000000000001" customHeight="1" x14ac:dyDescent="0.3">
      <c r="A14" s="252"/>
      <c r="B14" s="5" t="s">
        <v>295</v>
      </c>
      <c r="C14" s="322"/>
      <c r="D14" s="247"/>
    </row>
    <row r="15" spans="1:4" ht="20.100000000000001" customHeight="1" x14ac:dyDescent="0.3">
      <c r="A15" s="252"/>
      <c r="B15" s="5" t="s">
        <v>296</v>
      </c>
      <c r="C15" s="322"/>
      <c r="D15" s="247"/>
    </row>
    <row r="16" spans="1:4" ht="20.100000000000001" customHeight="1" x14ac:dyDescent="0.3">
      <c r="A16" s="252"/>
      <c r="B16" s="5" t="s">
        <v>297</v>
      </c>
      <c r="C16" s="322"/>
      <c r="D16" s="247"/>
    </row>
    <row r="17" spans="1:4" ht="20.100000000000001" customHeight="1" x14ac:dyDescent="0.3">
      <c r="A17" s="252"/>
      <c r="B17" s="5" t="s">
        <v>298</v>
      </c>
      <c r="C17" s="322"/>
      <c r="D17" s="247"/>
    </row>
    <row r="18" spans="1:4" ht="20.100000000000001" customHeight="1" x14ac:dyDescent="0.3">
      <c r="A18" s="252"/>
      <c r="B18" s="5" t="s">
        <v>299</v>
      </c>
      <c r="C18" s="322"/>
      <c r="D18" s="247"/>
    </row>
    <row r="19" spans="1:4" ht="20.100000000000001" customHeight="1" x14ac:dyDescent="0.3">
      <c r="A19" s="252"/>
      <c r="B19" s="5" t="s">
        <v>300</v>
      </c>
      <c r="C19" s="322"/>
      <c r="D19" s="247"/>
    </row>
    <row r="20" spans="1:4" ht="20.100000000000001" customHeight="1" x14ac:dyDescent="0.3">
      <c r="A20" s="252"/>
      <c r="B20" s="5" t="s">
        <v>301</v>
      </c>
      <c r="C20" s="322"/>
      <c r="D20" s="247"/>
    </row>
    <row r="21" spans="1:4" ht="20.100000000000001" customHeight="1" x14ac:dyDescent="0.3">
      <c r="A21" s="252"/>
      <c r="B21" s="5" t="s">
        <v>302</v>
      </c>
      <c r="C21" s="322"/>
      <c r="D21" s="247"/>
    </row>
    <row r="22" spans="1:4" ht="20.100000000000001" customHeight="1" x14ac:dyDescent="0.3">
      <c r="A22" s="252"/>
      <c r="B22" s="5" t="s">
        <v>303</v>
      </c>
      <c r="C22" s="322"/>
      <c r="D22" s="247"/>
    </row>
    <row r="23" spans="1:4" ht="20.100000000000001" customHeight="1" x14ac:dyDescent="0.3">
      <c r="A23" s="252"/>
      <c r="B23" s="5" t="s">
        <v>304</v>
      </c>
      <c r="C23" s="322"/>
      <c r="D23" s="247"/>
    </row>
    <row r="24" spans="1:4" ht="20.100000000000001" customHeight="1" x14ac:dyDescent="0.3">
      <c r="A24" s="252"/>
      <c r="B24" s="5" t="s">
        <v>305</v>
      </c>
      <c r="C24" s="322"/>
      <c r="D24" s="247"/>
    </row>
    <row r="25" spans="1:4" ht="20.100000000000001" customHeight="1" x14ac:dyDescent="0.3">
      <c r="A25" s="252"/>
      <c r="B25" s="5" t="s">
        <v>307</v>
      </c>
      <c r="C25" s="322"/>
      <c r="D25" s="247"/>
    </row>
    <row r="26" spans="1:4" ht="20.100000000000001" customHeight="1" x14ac:dyDescent="0.3">
      <c r="A26" s="248" t="s">
        <v>308</v>
      </c>
      <c r="B26" s="5"/>
      <c r="C26" s="322"/>
      <c r="D26" s="247"/>
    </row>
    <row r="27" spans="1:4" ht="7.5" customHeight="1" x14ac:dyDescent="0.3">
      <c r="A27" s="252"/>
      <c r="B27" s="5"/>
      <c r="C27" s="322"/>
      <c r="D27" s="247"/>
    </row>
    <row r="28" spans="1:4" ht="20.100000000000001" customHeight="1" thickBot="1" x14ac:dyDescent="0.35">
      <c r="A28" s="323" t="s">
        <v>270</v>
      </c>
      <c r="B28" s="251"/>
      <c r="C28" s="322"/>
      <c r="D28" s="247"/>
    </row>
    <row r="29" spans="1:4" ht="20.100000000000001" customHeight="1" thickBot="1" x14ac:dyDescent="0.35">
      <c r="A29" s="318" t="s">
        <v>289</v>
      </c>
      <c r="B29" s="319"/>
      <c r="C29" s="320"/>
      <c r="D29" s="321"/>
    </row>
    <row r="30" spans="1:4" ht="27.6" x14ac:dyDescent="0.3">
      <c r="A30" s="252"/>
      <c r="B30" s="5" t="s">
        <v>309</v>
      </c>
      <c r="C30" s="322"/>
      <c r="D30" s="247"/>
    </row>
    <row r="31" spans="1:4" ht="20.100000000000001" customHeight="1" x14ac:dyDescent="0.3">
      <c r="A31" s="252"/>
      <c r="B31" s="5" t="s">
        <v>48</v>
      </c>
      <c r="C31" s="322"/>
      <c r="D31" s="247"/>
    </row>
    <row r="32" spans="1:4" ht="20.100000000000001" customHeight="1" x14ac:dyDescent="0.3">
      <c r="A32" s="252"/>
      <c r="B32" s="5" t="s">
        <v>310</v>
      </c>
      <c r="C32" s="322"/>
      <c r="D32" s="247"/>
    </row>
    <row r="33" spans="1:4" ht="25.5" customHeight="1" x14ac:dyDescent="0.3">
      <c r="A33" s="252"/>
      <c r="B33" s="5" t="s">
        <v>311</v>
      </c>
      <c r="C33" s="322"/>
      <c r="D33" s="247"/>
    </row>
    <row r="34" spans="1:4" ht="20.100000000000001" customHeight="1" x14ac:dyDescent="0.3">
      <c r="A34" s="252"/>
      <c r="B34" s="5" t="s">
        <v>312</v>
      </c>
      <c r="C34" s="322"/>
      <c r="D34" s="247"/>
    </row>
    <row r="35" spans="1:4" ht="20.100000000000001" customHeight="1" x14ac:dyDescent="0.3">
      <c r="A35" s="252"/>
      <c r="B35" s="5" t="s">
        <v>313</v>
      </c>
      <c r="C35" s="322"/>
      <c r="D35" s="247"/>
    </row>
    <row r="36" spans="1:4" ht="20.100000000000001" customHeight="1" x14ac:dyDescent="0.3">
      <c r="A36" s="248" t="s">
        <v>314</v>
      </c>
      <c r="B36" s="5"/>
      <c r="C36" s="322"/>
      <c r="D36" s="247"/>
    </row>
    <row r="37" spans="1:4" ht="20.100000000000001" customHeight="1" thickBot="1" x14ac:dyDescent="0.35">
      <c r="A37" s="252"/>
      <c r="B37" s="5"/>
      <c r="C37" s="247"/>
      <c r="D37" s="247"/>
    </row>
    <row r="38" spans="1:4" ht="26.25" customHeight="1" thickBot="1" x14ac:dyDescent="0.35">
      <c r="A38" s="324" t="s">
        <v>315</v>
      </c>
      <c r="B38" s="325"/>
      <c r="C38" s="326"/>
      <c r="D38" s="312"/>
    </row>
  </sheetData>
  <mergeCells count="6">
    <mergeCell ref="A6:B6"/>
    <mergeCell ref="A1:D1"/>
    <mergeCell ref="A3:D3"/>
    <mergeCell ref="A2:D2"/>
    <mergeCell ref="A4:D4"/>
    <mergeCell ref="A5:D5"/>
  </mergeCells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4"/>
  <sheetViews>
    <sheetView workbookViewId="0">
      <selection activeCell="H21" sqref="H21"/>
    </sheetView>
  </sheetViews>
  <sheetFormatPr baseColWidth="10" defaultColWidth="11.44140625" defaultRowHeight="13.8" x14ac:dyDescent="0.25"/>
  <cols>
    <col min="1" max="1" width="4.33203125" style="159" customWidth="1"/>
    <col min="2" max="2" width="41.5546875" style="83" customWidth="1"/>
    <col min="3" max="5" width="16.6640625" style="83" customWidth="1"/>
    <col min="6" max="16384" width="11.44140625" style="83"/>
  </cols>
  <sheetData>
    <row r="1" spans="1:7" ht="15.6" x14ac:dyDescent="0.3">
      <c r="A1" s="724" t="s">
        <v>169</v>
      </c>
      <c r="B1" s="724"/>
      <c r="C1" s="724"/>
      <c r="D1" s="724"/>
      <c r="E1" s="724"/>
    </row>
    <row r="2" spans="1:7" ht="16.5" x14ac:dyDescent="0.3">
      <c r="A2" s="725" t="s">
        <v>198</v>
      </c>
      <c r="B2" s="725"/>
      <c r="C2" s="725"/>
      <c r="D2" s="725"/>
      <c r="E2" s="725"/>
    </row>
    <row r="3" spans="1:7" ht="16.5" x14ac:dyDescent="0.3">
      <c r="A3" s="650" t="s">
        <v>390</v>
      </c>
      <c r="B3" s="650"/>
      <c r="C3" s="650"/>
      <c r="D3" s="650"/>
      <c r="E3" s="650"/>
      <c r="G3" s="419"/>
    </row>
    <row r="4" spans="1:7" ht="16.5" x14ac:dyDescent="0.3">
      <c r="A4" s="650" t="s">
        <v>562</v>
      </c>
      <c r="B4" s="650"/>
      <c r="C4" s="650"/>
      <c r="D4" s="650"/>
      <c r="E4" s="650"/>
    </row>
    <row r="5" spans="1:7" ht="16.5" x14ac:dyDescent="0.3">
      <c r="A5" s="725" t="s">
        <v>316</v>
      </c>
      <c r="B5" s="725"/>
      <c r="C5" s="725"/>
      <c r="D5" s="725"/>
      <c r="E5" s="725"/>
    </row>
    <row r="6" spans="1:7" ht="6.75" customHeight="1" thickBot="1" x14ac:dyDescent="0.35"/>
    <row r="7" spans="1:7" s="277" customFormat="1" ht="30" customHeight="1" x14ac:dyDescent="0.3">
      <c r="A7" s="729" t="s">
        <v>248</v>
      </c>
      <c r="B7" s="730"/>
      <c r="C7" s="427" t="s">
        <v>249</v>
      </c>
      <c r="D7" s="428" t="s">
        <v>250</v>
      </c>
      <c r="E7" s="429" t="s">
        <v>198</v>
      </c>
    </row>
    <row r="8" spans="1:7" s="277" customFormat="1" ht="30" customHeight="1" thickBot="1" x14ac:dyDescent="0.35">
      <c r="A8" s="731"/>
      <c r="B8" s="732"/>
      <c r="C8" s="402" t="s">
        <v>251</v>
      </c>
      <c r="D8" s="402" t="s">
        <v>252</v>
      </c>
      <c r="E8" s="403" t="s">
        <v>253</v>
      </c>
    </row>
    <row r="9" spans="1:7" s="277" customFormat="1" ht="21" customHeight="1" x14ac:dyDescent="0.3">
      <c r="A9" s="733" t="s">
        <v>254</v>
      </c>
      <c r="B9" s="734"/>
      <c r="C9" s="734"/>
      <c r="D9" s="734"/>
      <c r="E9" s="735"/>
    </row>
    <row r="10" spans="1:7" s="277" customFormat="1" ht="20.25" customHeight="1" x14ac:dyDescent="0.3">
      <c r="A10" s="404">
        <v>1</v>
      </c>
      <c r="B10" s="405"/>
      <c r="C10" s="420"/>
      <c r="D10" s="421"/>
      <c r="E10" s="422"/>
    </row>
    <row r="11" spans="1:7" s="277" customFormat="1" ht="20.25" customHeight="1" x14ac:dyDescent="0.3">
      <c r="A11" s="404">
        <v>2</v>
      </c>
      <c r="B11" s="405"/>
      <c r="C11" s="420"/>
      <c r="D11" s="421"/>
      <c r="E11" s="422"/>
    </row>
    <row r="12" spans="1:7" s="277" customFormat="1" ht="20.25" customHeight="1" x14ac:dyDescent="0.3">
      <c r="A12" s="404">
        <v>3</v>
      </c>
      <c r="B12" s="405"/>
      <c r="C12" s="420"/>
      <c r="D12" s="421"/>
      <c r="E12" s="422"/>
    </row>
    <row r="13" spans="1:7" s="277" customFormat="1" ht="20.25" customHeight="1" x14ac:dyDescent="0.3">
      <c r="A13" s="404">
        <v>4</v>
      </c>
      <c r="B13" s="405"/>
      <c r="C13" s="420"/>
      <c r="D13" s="421"/>
      <c r="E13" s="422"/>
    </row>
    <row r="14" spans="1:7" s="277" customFormat="1" ht="20.25" customHeight="1" x14ac:dyDescent="0.3">
      <c r="A14" s="404">
        <v>5</v>
      </c>
      <c r="B14" s="405"/>
      <c r="C14" s="420"/>
      <c r="D14" s="421"/>
      <c r="E14" s="422"/>
    </row>
    <row r="15" spans="1:7" s="277" customFormat="1" ht="20.25" customHeight="1" x14ac:dyDescent="0.3">
      <c r="A15" s="404">
        <v>6</v>
      </c>
      <c r="B15" s="405"/>
      <c r="C15" s="420"/>
      <c r="D15" s="421"/>
      <c r="E15" s="422"/>
    </row>
    <row r="16" spans="1:7" s="277" customFormat="1" ht="20.25" customHeight="1" x14ac:dyDescent="0.3">
      <c r="A16" s="404">
        <v>7</v>
      </c>
      <c r="B16" s="405"/>
      <c r="C16" s="420"/>
      <c r="D16" s="421"/>
      <c r="E16" s="422"/>
    </row>
    <row r="17" spans="1:5" s="277" customFormat="1" ht="20.25" customHeight="1" x14ac:dyDescent="0.3">
      <c r="A17" s="404">
        <v>8</v>
      </c>
      <c r="B17" s="405"/>
      <c r="C17" s="420"/>
      <c r="D17" s="421"/>
      <c r="E17" s="422"/>
    </row>
    <row r="18" spans="1:5" s="277" customFormat="1" ht="20.25" customHeight="1" x14ac:dyDescent="0.3">
      <c r="A18" s="404">
        <v>9</v>
      </c>
      <c r="B18" s="405"/>
      <c r="C18" s="420"/>
      <c r="D18" s="421"/>
      <c r="E18" s="422"/>
    </row>
    <row r="19" spans="1:5" s="277" customFormat="1" ht="20.25" customHeight="1" x14ac:dyDescent="0.3">
      <c r="A19" s="404">
        <v>10</v>
      </c>
      <c r="B19" s="405"/>
      <c r="C19" s="420"/>
      <c r="D19" s="421"/>
      <c r="E19" s="422"/>
    </row>
    <row r="20" spans="1:5" s="277" customFormat="1" ht="20.25" customHeight="1" x14ac:dyDescent="0.3">
      <c r="A20" s="404"/>
      <c r="B20" s="405" t="s">
        <v>255</v>
      </c>
      <c r="C20" s="420"/>
      <c r="D20" s="421"/>
      <c r="E20" s="422"/>
    </row>
    <row r="21" spans="1:5" s="277" customFormat="1" ht="21" customHeight="1" x14ac:dyDescent="0.3">
      <c r="A21" s="726" t="s">
        <v>256</v>
      </c>
      <c r="B21" s="727"/>
      <c r="C21" s="727"/>
      <c r="D21" s="727"/>
      <c r="E21" s="728"/>
    </row>
    <row r="22" spans="1:5" s="277" customFormat="1" ht="20.25" customHeight="1" x14ac:dyDescent="0.3">
      <c r="A22" s="404">
        <v>1</v>
      </c>
      <c r="B22" s="405"/>
      <c r="C22" s="420"/>
      <c r="D22" s="421"/>
      <c r="E22" s="422"/>
    </row>
    <row r="23" spans="1:5" s="277" customFormat="1" ht="20.25" customHeight="1" x14ac:dyDescent="0.3">
      <c r="A23" s="404">
        <v>2</v>
      </c>
      <c r="B23" s="405"/>
      <c r="C23" s="420"/>
      <c r="D23" s="421"/>
      <c r="E23" s="422"/>
    </row>
    <row r="24" spans="1:5" s="277" customFormat="1" ht="20.25" customHeight="1" x14ac:dyDescent="0.3">
      <c r="A24" s="404">
        <v>3</v>
      </c>
      <c r="B24" s="405"/>
      <c r="C24" s="420"/>
      <c r="D24" s="421"/>
      <c r="E24" s="422"/>
    </row>
    <row r="25" spans="1:5" s="277" customFormat="1" ht="20.25" customHeight="1" x14ac:dyDescent="0.3">
      <c r="A25" s="404">
        <v>4</v>
      </c>
      <c r="B25" s="405"/>
      <c r="C25" s="420"/>
      <c r="D25" s="421"/>
      <c r="E25" s="422"/>
    </row>
    <row r="26" spans="1:5" s="277" customFormat="1" ht="20.25" customHeight="1" x14ac:dyDescent="0.3">
      <c r="A26" s="404">
        <v>5</v>
      </c>
      <c r="B26" s="405"/>
      <c r="C26" s="420"/>
      <c r="D26" s="421"/>
      <c r="E26" s="422"/>
    </row>
    <row r="27" spans="1:5" s="277" customFormat="1" ht="20.25" customHeight="1" x14ac:dyDescent="0.3">
      <c r="A27" s="404">
        <v>6</v>
      </c>
      <c r="B27" s="405"/>
      <c r="C27" s="420"/>
      <c r="D27" s="421"/>
      <c r="E27" s="422"/>
    </row>
    <row r="28" spans="1:5" s="277" customFormat="1" ht="20.25" customHeight="1" x14ac:dyDescent="0.3">
      <c r="A28" s="404">
        <v>7</v>
      </c>
      <c r="B28" s="405"/>
      <c r="C28" s="420"/>
      <c r="D28" s="421"/>
      <c r="E28" s="422"/>
    </row>
    <row r="29" spans="1:5" s="277" customFormat="1" ht="20.25" customHeight="1" x14ac:dyDescent="0.3">
      <c r="A29" s="404">
        <v>8</v>
      </c>
      <c r="B29" s="405"/>
      <c r="C29" s="420"/>
      <c r="D29" s="421"/>
      <c r="E29" s="422"/>
    </row>
    <row r="30" spans="1:5" s="277" customFormat="1" ht="20.25" customHeight="1" x14ac:dyDescent="0.3">
      <c r="A30" s="404">
        <v>9</v>
      </c>
      <c r="B30" s="405"/>
      <c r="C30" s="420"/>
      <c r="D30" s="421"/>
      <c r="E30" s="422"/>
    </row>
    <row r="31" spans="1:5" s="277" customFormat="1" ht="20.25" customHeight="1" x14ac:dyDescent="0.3">
      <c r="A31" s="404">
        <v>10</v>
      </c>
      <c r="B31" s="405"/>
      <c r="C31" s="420"/>
      <c r="D31" s="421"/>
      <c r="E31" s="422"/>
    </row>
    <row r="32" spans="1:5" s="411" customFormat="1" ht="39.9" customHeight="1" thickBot="1" x14ac:dyDescent="0.3">
      <c r="A32" s="404"/>
      <c r="B32" s="408" t="s">
        <v>257</v>
      </c>
      <c r="C32" s="409"/>
      <c r="D32" s="423"/>
      <c r="E32" s="424"/>
    </row>
    <row r="33" spans="1:10" ht="30" customHeight="1" thickBot="1" x14ac:dyDescent="0.3">
      <c r="A33" s="412"/>
      <c r="B33" s="413" t="s">
        <v>258</v>
      </c>
      <c r="C33" s="414"/>
      <c r="D33" s="425"/>
      <c r="E33" s="426"/>
    </row>
    <row r="34" spans="1:10" ht="14.4" x14ac:dyDescent="0.3">
      <c r="J34" s="416"/>
    </row>
  </sheetData>
  <mergeCells count="8">
    <mergeCell ref="A1:E1"/>
    <mergeCell ref="A3:E3"/>
    <mergeCell ref="A4:E4"/>
    <mergeCell ref="A5:E5"/>
    <mergeCell ref="A21:E21"/>
    <mergeCell ref="A2:E2"/>
    <mergeCell ref="A7:B8"/>
    <mergeCell ref="A9:E9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4"/>
  <sheetViews>
    <sheetView workbookViewId="0">
      <selection activeCell="G10" sqref="G10"/>
    </sheetView>
  </sheetViews>
  <sheetFormatPr baseColWidth="10" defaultColWidth="11.44140625" defaultRowHeight="13.8" x14ac:dyDescent="0.25"/>
  <cols>
    <col min="1" max="1" width="4.88671875" style="159" customWidth="1"/>
    <col min="2" max="2" width="41" style="83" customWidth="1"/>
    <col min="3" max="4" width="25.6640625" style="83" customWidth="1"/>
    <col min="5" max="16384" width="11.44140625" style="83"/>
  </cols>
  <sheetData>
    <row r="1" spans="1:6" ht="15.6" x14ac:dyDescent="0.3">
      <c r="A1" s="212"/>
      <c r="B1" s="724" t="s">
        <v>169</v>
      </c>
      <c r="C1" s="724"/>
      <c r="D1" s="724"/>
    </row>
    <row r="2" spans="1:6" ht="16.5" x14ac:dyDescent="0.3">
      <c r="A2" s="83"/>
      <c r="B2" s="725" t="s">
        <v>620</v>
      </c>
      <c r="C2" s="725"/>
      <c r="D2" s="725"/>
      <c r="F2" s="419"/>
    </row>
    <row r="3" spans="1:6" ht="16.5" x14ac:dyDescent="0.3">
      <c r="B3" s="650" t="s">
        <v>390</v>
      </c>
      <c r="C3" s="650"/>
      <c r="D3" s="650"/>
    </row>
    <row r="4" spans="1:6" ht="16.5" x14ac:dyDescent="0.3">
      <c r="B4" s="650" t="s">
        <v>561</v>
      </c>
      <c r="C4" s="650"/>
      <c r="D4" s="650"/>
    </row>
    <row r="5" spans="1:6" ht="16.5" x14ac:dyDescent="0.3">
      <c r="A5" s="396"/>
      <c r="B5" s="725" t="s">
        <v>316</v>
      </c>
      <c r="C5" s="725"/>
      <c r="D5" s="725"/>
    </row>
    <row r="6" spans="1:6" ht="6.75" customHeight="1" thickBot="1" x14ac:dyDescent="0.35"/>
    <row r="7" spans="1:6" s="277" customFormat="1" ht="30" customHeight="1" x14ac:dyDescent="0.3">
      <c r="A7" s="729" t="s">
        <v>248</v>
      </c>
      <c r="B7" s="730"/>
      <c r="C7" s="736" t="s">
        <v>207</v>
      </c>
      <c r="D7" s="738" t="s">
        <v>259</v>
      </c>
    </row>
    <row r="8" spans="1:6" s="277" customFormat="1" ht="4.5" customHeight="1" thickBot="1" x14ac:dyDescent="0.35">
      <c r="A8" s="731"/>
      <c r="B8" s="732"/>
      <c r="C8" s="737"/>
      <c r="D8" s="739"/>
    </row>
    <row r="9" spans="1:6" s="277" customFormat="1" ht="21" customHeight="1" x14ac:dyDescent="0.3">
      <c r="A9" s="733" t="s">
        <v>254</v>
      </c>
      <c r="B9" s="734"/>
      <c r="C9" s="734"/>
      <c r="D9" s="735"/>
    </row>
    <row r="10" spans="1:6" s="277" customFormat="1" ht="20.25" customHeight="1" x14ac:dyDescent="0.3">
      <c r="A10" s="404">
        <v>1</v>
      </c>
      <c r="B10" s="405"/>
      <c r="C10" s="406"/>
      <c r="D10" s="407"/>
    </row>
    <row r="11" spans="1:6" s="277" customFormat="1" ht="20.25" customHeight="1" x14ac:dyDescent="0.3">
      <c r="A11" s="404">
        <v>2</v>
      </c>
      <c r="B11" s="405"/>
      <c r="C11" s="406"/>
      <c r="D11" s="407"/>
    </row>
    <row r="12" spans="1:6" s="277" customFormat="1" ht="20.25" customHeight="1" x14ac:dyDescent="0.3">
      <c r="A12" s="404">
        <v>3</v>
      </c>
      <c r="B12" s="405"/>
      <c r="C12" s="406"/>
      <c r="D12" s="407"/>
    </row>
    <row r="13" spans="1:6" s="277" customFormat="1" ht="20.25" customHeight="1" x14ac:dyDescent="0.3">
      <c r="A13" s="404">
        <v>4</v>
      </c>
      <c r="B13" s="405"/>
      <c r="C13" s="406"/>
      <c r="D13" s="407"/>
    </row>
    <row r="14" spans="1:6" s="277" customFormat="1" ht="20.25" customHeight="1" x14ac:dyDescent="0.3">
      <c r="A14" s="404">
        <v>5</v>
      </c>
      <c r="B14" s="405"/>
      <c r="C14" s="406"/>
      <c r="D14" s="407"/>
    </row>
    <row r="15" spans="1:6" s="277" customFormat="1" ht="20.25" customHeight="1" x14ac:dyDescent="0.3">
      <c r="A15" s="404">
        <v>6</v>
      </c>
      <c r="B15" s="405"/>
      <c r="C15" s="406"/>
      <c r="D15" s="407"/>
    </row>
    <row r="16" spans="1:6" s="277" customFormat="1" ht="20.25" customHeight="1" x14ac:dyDescent="0.3">
      <c r="A16" s="404">
        <v>7</v>
      </c>
      <c r="B16" s="405"/>
      <c r="C16" s="406"/>
      <c r="D16" s="407"/>
    </row>
    <row r="17" spans="1:4" s="277" customFormat="1" ht="20.25" customHeight="1" x14ac:dyDescent="0.3">
      <c r="A17" s="404">
        <v>8</v>
      </c>
      <c r="B17" s="405"/>
      <c r="C17" s="406"/>
      <c r="D17" s="407"/>
    </row>
    <row r="18" spans="1:4" s="277" customFormat="1" ht="20.25" customHeight="1" x14ac:dyDescent="0.3">
      <c r="A18" s="404">
        <v>9</v>
      </c>
      <c r="B18" s="405"/>
      <c r="C18" s="406"/>
      <c r="D18" s="407"/>
    </row>
    <row r="19" spans="1:4" s="277" customFormat="1" ht="20.25" customHeight="1" x14ac:dyDescent="0.3">
      <c r="A19" s="404">
        <v>10</v>
      </c>
      <c r="B19" s="405"/>
      <c r="C19" s="406"/>
      <c r="D19" s="407"/>
    </row>
    <row r="20" spans="1:4" s="277" customFormat="1" ht="20.25" customHeight="1" x14ac:dyDescent="0.3">
      <c r="A20" s="404"/>
      <c r="B20" s="405" t="s">
        <v>260</v>
      </c>
      <c r="C20" s="406"/>
      <c r="D20" s="407"/>
    </row>
    <row r="21" spans="1:4" s="277" customFormat="1" ht="21" customHeight="1" x14ac:dyDescent="0.3">
      <c r="A21" s="726" t="s">
        <v>256</v>
      </c>
      <c r="B21" s="727"/>
      <c r="C21" s="727"/>
      <c r="D21" s="728"/>
    </row>
    <row r="22" spans="1:4" s="277" customFormat="1" ht="20.25" customHeight="1" x14ac:dyDescent="0.3">
      <c r="A22" s="404">
        <v>1</v>
      </c>
      <c r="B22" s="405"/>
      <c r="C22" s="406"/>
      <c r="D22" s="407"/>
    </row>
    <row r="23" spans="1:4" s="277" customFormat="1" ht="20.25" customHeight="1" x14ac:dyDescent="0.3">
      <c r="A23" s="404">
        <v>2</v>
      </c>
      <c r="B23" s="405"/>
      <c r="C23" s="406"/>
      <c r="D23" s="407"/>
    </row>
    <row r="24" spans="1:4" s="277" customFormat="1" ht="20.25" customHeight="1" x14ac:dyDescent="0.3">
      <c r="A24" s="404">
        <v>3</v>
      </c>
      <c r="B24" s="405"/>
      <c r="C24" s="406"/>
      <c r="D24" s="407"/>
    </row>
    <row r="25" spans="1:4" s="277" customFormat="1" ht="20.25" customHeight="1" x14ac:dyDescent="0.3">
      <c r="A25" s="404">
        <v>4</v>
      </c>
      <c r="B25" s="405"/>
      <c r="C25" s="406"/>
      <c r="D25" s="407"/>
    </row>
    <row r="26" spans="1:4" s="277" customFormat="1" ht="20.25" customHeight="1" x14ac:dyDescent="0.3">
      <c r="A26" s="404">
        <v>5</v>
      </c>
      <c r="B26" s="405"/>
      <c r="C26" s="406"/>
      <c r="D26" s="407"/>
    </row>
    <row r="27" spans="1:4" s="277" customFormat="1" ht="20.25" customHeight="1" x14ac:dyDescent="0.3">
      <c r="A27" s="404">
        <v>6</v>
      </c>
      <c r="B27" s="405"/>
      <c r="C27" s="406"/>
      <c r="D27" s="407"/>
    </row>
    <row r="28" spans="1:4" s="277" customFormat="1" ht="20.25" customHeight="1" x14ac:dyDescent="0.3">
      <c r="A28" s="404">
        <v>7</v>
      </c>
      <c r="B28" s="405"/>
      <c r="C28" s="406"/>
      <c r="D28" s="407"/>
    </row>
    <row r="29" spans="1:4" s="277" customFormat="1" ht="20.25" customHeight="1" x14ac:dyDescent="0.3">
      <c r="A29" s="404">
        <v>8</v>
      </c>
      <c r="B29" s="405"/>
      <c r="C29" s="406"/>
      <c r="D29" s="407"/>
    </row>
    <row r="30" spans="1:4" s="277" customFormat="1" ht="20.25" customHeight="1" x14ac:dyDescent="0.3">
      <c r="A30" s="404">
        <v>9</v>
      </c>
      <c r="B30" s="405"/>
      <c r="C30" s="406"/>
      <c r="D30" s="407"/>
    </row>
    <row r="31" spans="1:4" s="277" customFormat="1" ht="20.25" customHeight="1" x14ac:dyDescent="0.3">
      <c r="A31" s="404">
        <v>10</v>
      </c>
      <c r="B31" s="405"/>
      <c r="C31" s="406"/>
      <c r="D31" s="407"/>
    </row>
    <row r="32" spans="1:4" s="411" customFormat="1" ht="39.9" customHeight="1" thickBot="1" x14ac:dyDescent="0.3">
      <c r="A32" s="404"/>
      <c r="B32" s="408" t="s">
        <v>261</v>
      </c>
      <c r="C32" s="409"/>
      <c r="D32" s="410"/>
    </row>
    <row r="33" spans="1:9" ht="30" customHeight="1" thickBot="1" x14ac:dyDescent="0.3">
      <c r="A33" s="412"/>
      <c r="B33" s="413" t="s">
        <v>258</v>
      </c>
      <c r="C33" s="414"/>
      <c r="D33" s="415"/>
    </row>
    <row r="34" spans="1:9" ht="14.4" x14ac:dyDescent="0.3">
      <c r="I34" s="416"/>
    </row>
  </sheetData>
  <mergeCells count="10">
    <mergeCell ref="B1:D1"/>
    <mergeCell ref="B2:D2"/>
    <mergeCell ref="B3:D3"/>
    <mergeCell ref="B4:D4"/>
    <mergeCell ref="B5:D5"/>
    <mergeCell ref="A7:B8"/>
    <mergeCell ref="A9:D9"/>
    <mergeCell ref="A21:D21"/>
    <mergeCell ref="C7:C8"/>
    <mergeCell ref="D7:D8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34"/>
  <sheetViews>
    <sheetView workbookViewId="0">
      <selection activeCell="F18" sqref="F18"/>
    </sheetView>
  </sheetViews>
  <sheetFormatPr baseColWidth="10" defaultColWidth="11.44140625" defaultRowHeight="13.8" x14ac:dyDescent="0.25"/>
  <cols>
    <col min="1" max="1" width="4.33203125" style="159" customWidth="1"/>
    <col min="2" max="2" width="41" style="83" customWidth="1"/>
    <col min="3" max="5" width="15.6640625" style="83" customWidth="1"/>
    <col min="6" max="16384" width="11.44140625" style="83"/>
  </cols>
  <sheetData>
    <row r="1" spans="1:7" ht="15.6" x14ac:dyDescent="0.25">
      <c r="B1" s="751" t="s">
        <v>169</v>
      </c>
      <c r="C1" s="751"/>
      <c r="D1" s="751"/>
      <c r="E1" s="751"/>
    </row>
    <row r="2" spans="1:7" ht="16.5" x14ac:dyDescent="0.3">
      <c r="A2" s="430"/>
      <c r="B2" s="725" t="s">
        <v>613</v>
      </c>
      <c r="C2" s="725"/>
      <c r="D2" s="725"/>
      <c r="E2" s="725"/>
    </row>
    <row r="3" spans="1:7" ht="16.5" x14ac:dyDescent="0.3">
      <c r="B3" s="650" t="s">
        <v>390</v>
      </c>
      <c r="C3" s="650"/>
      <c r="D3" s="650"/>
      <c r="E3" s="650"/>
      <c r="G3" s="395"/>
    </row>
    <row r="4" spans="1:7" ht="16.5" x14ac:dyDescent="0.3">
      <c r="B4" s="650" t="s">
        <v>561</v>
      </c>
      <c r="C4" s="650"/>
      <c r="D4" s="650"/>
      <c r="E4" s="650"/>
    </row>
    <row r="5" spans="1:7" ht="16.5" x14ac:dyDescent="0.3">
      <c r="A5" s="396"/>
      <c r="B5" s="725" t="s">
        <v>316</v>
      </c>
      <c r="C5" s="725"/>
      <c r="D5" s="725"/>
      <c r="E5" s="725"/>
    </row>
    <row r="6" spans="1:7" ht="6.75" customHeight="1" thickBot="1" x14ac:dyDescent="0.35"/>
    <row r="7" spans="1:7" s="277" customFormat="1" x14ac:dyDescent="0.3">
      <c r="A7" s="740" t="s">
        <v>112</v>
      </c>
      <c r="B7" s="741"/>
      <c r="C7" s="744" t="s">
        <v>584</v>
      </c>
      <c r="D7" s="431" t="s">
        <v>207</v>
      </c>
      <c r="E7" s="746" t="s">
        <v>544</v>
      </c>
    </row>
    <row r="8" spans="1:7" s="277" customFormat="1" ht="14.4" thickBot="1" x14ac:dyDescent="0.35">
      <c r="A8" s="742"/>
      <c r="B8" s="743"/>
      <c r="C8" s="745"/>
      <c r="D8" s="432"/>
      <c r="E8" s="747"/>
    </row>
    <row r="9" spans="1:7" s="277" customFormat="1" ht="20.25" customHeight="1" x14ac:dyDescent="0.25">
      <c r="A9" s="433" t="s">
        <v>582</v>
      </c>
      <c r="B9" s="405"/>
      <c r="C9" s="406"/>
      <c r="D9" s="400"/>
      <c r="E9" s="407"/>
    </row>
    <row r="10" spans="1:7" s="277" customFormat="1" ht="20.25" customHeight="1" x14ac:dyDescent="0.25">
      <c r="A10" s="404"/>
      <c r="B10" s="434" t="s">
        <v>585</v>
      </c>
      <c r="C10" s="406"/>
      <c r="D10" s="406"/>
      <c r="E10" s="407"/>
    </row>
    <row r="11" spans="1:7" s="277" customFormat="1" ht="20.25" customHeight="1" x14ac:dyDescent="0.3">
      <c r="A11" s="404"/>
      <c r="B11" s="434" t="s">
        <v>586</v>
      </c>
      <c r="C11" s="406"/>
      <c r="D11" s="406"/>
      <c r="E11" s="407"/>
    </row>
    <row r="12" spans="1:7" s="277" customFormat="1" ht="20.25" customHeight="1" x14ac:dyDescent="0.3">
      <c r="A12" s="433" t="s">
        <v>583</v>
      </c>
      <c r="B12" s="434"/>
      <c r="C12" s="406"/>
      <c r="D12" s="406"/>
      <c r="E12" s="407"/>
    </row>
    <row r="13" spans="1:7" s="277" customFormat="1" ht="20.25" customHeight="1" x14ac:dyDescent="0.3">
      <c r="A13" s="404"/>
      <c r="B13" s="434" t="s">
        <v>587</v>
      </c>
      <c r="C13" s="406"/>
      <c r="D13" s="406"/>
      <c r="E13" s="407"/>
    </row>
    <row r="14" spans="1:7" s="277" customFormat="1" ht="20.25" customHeight="1" x14ac:dyDescent="0.3">
      <c r="A14" s="404"/>
      <c r="B14" s="434" t="s">
        <v>588</v>
      </c>
      <c r="C14" s="406"/>
      <c r="D14" s="406"/>
      <c r="E14" s="407"/>
    </row>
    <row r="15" spans="1:7" s="277" customFormat="1" ht="20.25" customHeight="1" x14ac:dyDescent="0.3">
      <c r="A15" s="433" t="s">
        <v>267</v>
      </c>
      <c r="B15" s="434"/>
      <c r="C15" s="406"/>
      <c r="D15" s="406"/>
      <c r="E15" s="407"/>
    </row>
    <row r="16" spans="1:7" s="277" customFormat="1" ht="20.25" customHeight="1" thickBot="1" x14ac:dyDescent="0.35">
      <c r="A16" s="404"/>
      <c r="B16" s="405"/>
      <c r="C16" s="406"/>
      <c r="D16" s="406"/>
      <c r="E16" s="407"/>
    </row>
    <row r="17" spans="1:10" s="277" customFormat="1" x14ac:dyDescent="0.3">
      <c r="A17" s="740" t="s">
        <v>112</v>
      </c>
      <c r="B17" s="741"/>
      <c r="C17" s="744" t="s">
        <v>584</v>
      </c>
      <c r="D17" s="435" t="s">
        <v>207</v>
      </c>
      <c r="E17" s="748" t="s">
        <v>544</v>
      </c>
    </row>
    <row r="18" spans="1:10" s="277" customFormat="1" ht="12" customHeight="1" thickBot="1" x14ac:dyDescent="0.35">
      <c r="A18" s="742"/>
      <c r="B18" s="743"/>
      <c r="C18" s="745"/>
      <c r="D18" s="436"/>
      <c r="E18" s="749"/>
    </row>
    <row r="19" spans="1:10" s="277" customFormat="1" ht="20.25" customHeight="1" x14ac:dyDescent="0.3">
      <c r="A19" s="433" t="s">
        <v>262</v>
      </c>
      <c r="B19" s="405"/>
      <c r="C19" s="406"/>
      <c r="D19" s="406"/>
      <c r="E19" s="407"/>
    </row>
    <row r="20" spans="1:10" s="277" customFormat="1" ht="20.25" customHeight="1" x14ac:dyDescent="0.3">
      <c r="A20" s="433" t="s">
        <v>263</v>
      </c>
      <c r="B20" s="405"/>
      <c r="C20" s="406"/>
      <c r="D20" s="406"/>
      <c r="E20" s="407"/>
    </row>
    <row r="21" spans="1:10" s="277" customFormat="1" ht="20.25" customHeight="1" x14ac:dyDescent="0.3">
      <c r="A21" s="433" t="s">
        <v>268</v>
      </c>
      <c r="B21" s="405"/>
      <c r="C21" s="406"/>
      <c r="D21" s="406"/>
      <c r="E21" s="407"/>
    </row>
    <row r="22" spans="1:10" s="277" customFormat="1" ht="20.25" customHeight="1" thickBot="1" x14ac:dyDescent="0.35">
      <c r="A22" s="404"/>
      <c r="B22" s="405"/>
      <c r="C22" s="406"/>
      <c r="D22" s="406"/>
      <c r="E22" s="407"/>
    </row>
    <row r="23" spans="1:10" s="277" customFormat="1" ht="28.5" customHeight="1" x14ac:dyDescent="0.3">
      <c r="A23" s="740" t="s">
        <v>112</v>
      </c>
      <c r="B23" s="741"/>
      <c r="C23" s="744" t="s">
        <v>584</v>
      </c>
      <c r="D23" s="435" t="s">
        <v>207</v>
      </c>
      <c r="E23" s="748" t="s">
        <v>544</v>
      </c>
    </row>
    <row r="24" spans="1:10" s="277" customFormat="1" ht="0.75" customHeight="1" thickBot="1" x14ac:dyDescent="0.35">
      <c r="A24" s="742"/>
      <c r="B24" s="743"/>
      <c r="C24" s="745"/>
      <c r="D24" s="436"/>
      <c r="E24" s="749"/>
    </row>
    <row r="25" spans="1:10" s="277" customFormat="1" ht="20.25" customHeight="1" x14ac:dyDescent="0.3">
      <c r="A25" s="433" t="s">
        <v>264</v>
      </c>
      <c r="B25" s="405"/>
      <c r="C25" s="406"/>
      <c r="D25" s="406"/>
      <c r="E25" s="407"/>
    </row>
    <row r="26" spans="1:10" s="277" customFormat="1" ht="20.25" customHeight="1" x14ac:dyDescent="0.3">
      <c r="A26" s="433" t="s">
        <v>265</v>
      </c>
      <c r="B26" s="405"/>
      <c r="C26" s="406"/>
      <c r="D26" s="406"/>
      <c r="E26" s="407"/>
    </row>
    <row r="27" spans="1:10" s="277" customFormat="1" ht="20.25" customHeight="1" x14ac:dyDescent="0.3">
      <c r="A27" s="433" t="s">
        <v>266</v>
      </c>
      <c r="B27" s="405"/>
      <c r="C27" s="406"/>
      <c r="D27" s="406"/>
      <c r="E27" s="407"/>
    </row>
    <row r="28" spans="1:10" s="277" customFormat="1" ht="20.25" customHeight="1" thickBot="1" x14ac:dyDescent="0.35">
      <c r="A28" s="437"/>
      <c r="B28" s="438"/>
      <c r="C28" s="439"/>
      <c r="D28" s="439"/>
      <c r="E28" s="440"/>
    </row>
    <row r="29" spans="1:10" ht="14.4" x14ac:dyDescent="0.3">
      <c r="J29" s="416"/>
    </row>
    <row r="30" spans="1:10" ht="30.75" customHeight="1" x14ac:dyDescent="0.25">
      <c r="A30" s="750" t="s">
        <v>545</v>
      </c>
      <c r="B30" s="750"/>
      <c r="C30" s="750"/>
      <c r="D30" s="750"/>
      <c r="E30" s="750"/>
    </row>
    <row r="31" spans="1:10" ht="14.4" x14ac:dyDescent="0.3">
      <c r="A31" s="208"/>
      <c r="B31" s="127"/>
      <c r="C31" s="127"/>
      <c r="D31" s="127"/>
      <c r="E31" s="127"/>
    </row>
    <row r="32" spans="1:10" ht="48" customHeight="1" x14ac:dyDescent="0.25">
      <c r="A32" s="750" t="s">
        <v>543</v>
      </c>
      <c r="B32" s="750"/>
      <c r="C32" s="750"/>
      <c r="D32" s="750"/>
      <c r="E32" s="750"/>
    </row>
    <row r="33" spans="1:5" ht="14.4" x14ac:dyDescent="0.3">
      <c r="A33" s="208"/>
      <c r="B33" s="127"/>
      <c r="C33" s="127"/>
      <c r="D33" s="127"/>
      <c r="E33" s="127"/>
    </row>
    <row r="34" spans="1:5" x14ac:dyDescent="0.25">
      <c r="A34" s="750" t="s">
        <v>546</v>
      </c>
      <c r="B34" s="750"/>
      <c r="C34" s="750"/>
      <c r="D34" s="750"/>
      <c r="E34" s="750"/>
    </row>
  </sheetData>
  <mergeCells count="17">
    <mergeCell ref="B1:E1"/>
    <mergeCell ref="B2:E2"/>
    <mergeCell ref="B3:E3"/>
    <mergeCell ref="B4:E4"/>
    <mergeCell ref="B5:E5"/>
    <mergeCell ref="A30:E30"/>
    <mergeCell ref="A32:E32"/>
    <mergeCell ref="A34:E34"/>
    <mergeCell ref="A23:B24"/>
    <mergeCell ref="C23:C24"/>
    <mergeCell ref="E23:E24"/>
    <mergeCell ref="A7:B8"/>
    <mergeCell ref="C7:C8"/>
    <mergeCell ref="E7:E8"/>
    <mergeCell ref="C17:C18"/>
    <mergeCell ref="E17:E18"/>
    <mergeCell ref="A17:B18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69"/>
  <sheetViews>
    <sheetView workbookViewId="0">
      <selection activeCell="I19" sqref="I19"/>
    </sheetView>
  </sheetViews>
  <sheetFormatPr baseColWidth="10" defaultColWidth="11.44140625" defaultRowHeight="15.6" x14ac:dyDescent="0.3"/>
  <cols>
    <col min="1" max="1" width="1.5546875" style="106" customWidth="1"/>
    <col min="2" max="2" width="101.6640625" style="106" bestFit="1" customWidth="1"/>
    <col min="3" max="3" width="18.44140625" style="106" customWidth="1"/>
    <col min="4" max="4" width="18" style="106" customWidth="1"/>
    <col min="5" max="5" width="11.44140625" style="105"/>
    <col min="6" max="6" width="22.6640625" style="105" customWidth="1"/>
    <col min="7" max="16384" width="11.44140625" style="105"/>
  </cols>
  <sheetData>
    <row r="1" spans="1:7" s="83" customFormat="1" x14ac:dyDescent="0.3">
      <c r="A1" s="653" t="s">
        <v>169</v>
      </c>
      <c r="B1" s="653"/>
      <c r="C1" s="653"/>
      <c r="D1" s="653"/>
      <c r="E1" s="84"/>
      <c r="G1" s="85"/>
    </row>
    <row r="2" spans="1:7" ht="15.75" x14ac:dyDescent="0.25">
      <c r="A2" s="651" t="s">
        <v>0</v>
      </c>
      <c r="B2" s="651"/>
      <c r="C2" s="651"/>
      <c r="D2" s="651"/>
    </row>
    <row r="3" spans="1:7" ht="16.5" x14ac:dyDescent="0.25">
      <c r="A3" s="650" t="s">
        <v>390</v>
      </c>
      <c r="B3" s="650"/>
      <c r="C3" s="650"/>
      <c r="D3" s="650"/>
    </row>
    <row r="4" spans="1:7" ht="16.5" x14ac:dyDescent="0.25">
      <c r="A4" s="650" t="s">
        <v>528</v>
      </c>
      <c r="B4" s="650"/>
      <c r="C4" s="650"/>
      <c r="D4" s="650"/>
    </row>
    <row r="5" spans="1:7" s="106" customFormat="1" ht="17.25" thickBot="1" x14ac:dyDescent="0.35">
      <c r="A5" s="652" t="s">
        <v>123</v>
      </c>
      <c r="B5" s="652"/>
      <c r="C5" s="652"/>
      <c r="D5" s="652"/>
    </row>
    <row r="6" spans="1:7" ht="16.5" x14ac:dyDescent="0.25">
      <c r="A6" s="107"/>
      <c r="B6" s="108"/>
      <c r="C6" s="171">
        <v>2015</v>
      </c>
      <c r="D6" s="172">
        <v>2014</v>
      </c>
    </row>
    <row r="7" spans="1:7" ht="16.5" x14ac:dyDescent="0.25">
      <c r="A7" s="109" t="s">
        <v>3</v>
      </c>
      <c r="B7" s="110"/>
      <c r="C7" s="111"/>
      <c r="D7" s="112"/>
    </row>
    <row r="8" spans="1:7" x14ac:dyDescent="0.3">
      <c r="A8" s="113" t="s">
        <v>4</v>
      </c>
      <c r="B8" s="114"/>
      <c r="C8" s="173">
        <f>SUM(C9:C16)</f>
        <v>0</v>
      </c>
      <c r="D8" s="174">
        <f>SUM(D9:D16)</f>
        <v>0</v>
      </c>
    </row>
    <row r="9" spans="1:7" ht="16.5" x14ac:dyDescent="0.25">
      <c r="A9" s="115"/>
      <c r="B9" s="3" t="s">
        <v>5</v>
      </c>
      <c r="C9" s="175"/>
      <c r="D9" s="176"/>
    </row>
    <row r="10" spans="1:7" x14ac:dyDescent="0.3">
      <c r="A10" s="115"/>
      <c r="B10" s="3" t="s">
        <v>6</v>
      </c>
      <c r="C10" s="175"/>
      <c r="D10" s="176"/>
    </row>
    <row r="11" spans="1:7" x14ac:dyDescent="0.3">
      <c r="A11" s="115"/>
      <c r="B11" s="3" t="s">
        <v>7</v>
      </c>
      <c r="C11" s="175"/>
      <c r="D11" s="176"/>
    </row>
    <row r="12" spans="1:7" x14ac:dyDescent="0.3">
      <c r="A12" s="115"/>
      <c r="B12" s="3" t="s">
        <v>8</v>
      </c>
      <c r="C12" s="175"/>
      <c r="D12" s="176"/>
    </row>
    <row r="13" spans="1:7" ht="18" x14ac:dyDescent="0.3">
      <c r="A13" s="115"/>
      <c r="B13" s="3" t="s">
        <v>168</v>
      </c>
      <c r="C13" s="175"/>
      <c r="D13" s="176"/>
    </row>
    <row r="14" spans="1:7" x14ac:dyDescent="0.3">
      <c r="A14" s="115"/>
      <c r="B14" s="3" t="s">
        <v>9</v>
      </c>
      <c r="C14" s="175"/>
      <c r="D14" s="176"/>
    </row>
    <row r="15" spans="1:7" x14ac:dyDescent="0.3">
      <c r="A15" s="115"/>
      <c r="B15" s="3" t="s">
        <v>10</v>
      </c>
      <c r="C15" s="175"/>
      <c r="D15" s="176"/>
    </row>
    <row r="16" spans="1:7" x14ac:dyDescent="0.3">
      <c r="A16" s="115"/>
      <c r="B16" s="3" t="s">
        <v>11</v>
      </c>
      <c r="C16" s="175"/>
      <c r="D16" s="176"/>
    </row>
    <row r="17" spans="1:4" x14ac:dyDescent="0.3">
      <c r="A17" s="113" t="s">
        <v>12</v>
      </c>
      <c r="B17" s="114"/>
      <c r="C17" s="173">
        <f>SUM(C18:C19)</f>
        <v>0</v>
      </c>
      <c r="D17" s="174">
        <f>SUM(D18:D19)</f>
        <v>0</v>
      </c>
    </row>
    <row r="18" spans="1:4" x14ac:dyDescent="0.3">
      <c r="A18" s="115"/>
      <c r="B18" s="3" t="s">
        <v>13</v>
      </c>
      <c r="C18" s="175"/>
      <c r="D18" s="176"/>
    </row>
    <row r="19" spans="1:4" x14ac:dyDescent="0.3">
      <c r="A19" s="115"/>
      <c r="B19" s="3" t="s">
        <v>14</v>
      </c>
      <c r="C19" s="175"/>
      <c r="D19" s="176"/>
    </row>
    <row r="20" spans="1:4" x14ac:dyDescent="0.3">
      <c r="A20" s="113" t="s">
        <v>15</v>
      </c>
      <c r="B20" s="114"/>
      <c r="C20" s="177">
        <f>SUM(C21:C25)</f>
        <v>0</v>
      </c>
      <c r="D20" s="174">
        <f>SUM(D21:D25)</f>
        <v>0</v>
      </c>
    </row>
    <row r="21" spans="1:4" x14ac:dyDescent="0.3">
      <c r="A21" s="115"/>
      <c r="B21" s="3" t="s">
        <v>16</v>
      </c>
      <c r="C21" s="175"/>
      <c r="D21" s="176"/>
    </row>
    <row r="22" spans="1:4" x14ac:dyDescent="0.3">
      <c r="A22" s="115"/>
      <c r="B22" s="3" t="s">
        <v>17</v>
      </c>
      <c r="C22" s="175"/>
      <c r="D22" s="176"/>
    </row>
    <row r="23" spans="1:4" x14ac:dyDescent="0.3">
      <c r="A23" s="115"/>
      <c r="B23" s="3" t="s">
        <v>18</v>
      </c>
      <c r="C23" s="175"/>
      <c r="D23" s="176"/>
    </row>
    <row r="24" spans="1:4" x14ac:dyDescent="0.3">
      <c r="A24" s="115"/>
      <c r="B24" s="3" t="s">
        <v>19</v>
      </c>
      <c r="C24" s="175"/>
      <c r="D24" s="176"/>
    </row>
    <row r="25" spans="1:4" x14ac:dyDescent="0.3">
      <c r="A25" s="115"/>
      <c r="B25" s="3" t="s">
        <v>20</v>
      </c>
      <c r="C25" s="175"/>
      <c r="D25" s="176"/>
    </row>
    <row r="26" spans="1:4" x14ac:dyDescent="0.3">
      <c r="A26" s="115"/>
      <c r="B26" s="111"/>
      <c r="C26" s="175"/>
      <c r="D26" s="176"/>
    </row>
    <row r="27" spans="1:4" x14ac:dyDescent="0.3">
      <c r="A27" s="116" t="s">
        <v>21</v>
      </c>
      <c r="B27" s="117"/>
      <c r="C27" s="178">
        <f>C20+C17+C8</f>
        <v>0</v>
      </c>
      <c r="D27" s="179">
        <f>D20+D17+D8</f>
        <v>0</v>
      </c>
    </row>
    <row r="28" spans="1:4" x14ac:dyDescent="0.3">
      <c r="A28" s="115"/>
      <c r="B28" s="111"/>
      <c r="C28" s="175"/>
      <c r="D28" s="176"/>
    </row>
    <row r="29" spans="1:4" x14ac:dyDescent="0.3">
      <c r="A29" s="109" t="s">
        <v>22</v>
      </c>
      <c r="B29" s="110"/>
      <c r="C29" s="175"/>
      <c r="D29" s="176"/>
    </row>
    <row r="30" spans="1:4" x14ac:dyDescent="0.3">
      <c r="A30" s="113" t="s">
        <v>23</v>
      </c>
      <c r="B30" s="114"/>
      <c r="C30" s="173">
        <f>SUM(C31:C33)</f>
        <v>0</v>
      </c>
      <c r="D30" s="174">
        <f>SUM(D31:D33)</f>
        <v>0</v>
      </c>
    </row>
    <row r="31" spans="1:4" x14ac:dyDescent="0.3">
      <c r="A31" s="115"/>
      <c r="B31" s="3" t="s">
        <v>24</v>
      </c>
      <c r="C31" s="175"/>
      <c r="D31" s="176"/>
    </row>
    <row r="32" spans="1:4" x14ac:dyDescent="0.3">
      <c r="A32" s="115"/>
      <c r="B32" s="3" t="s">
        <v>25</v>
      </c>
      <c r="C32" s="175"/>
      <c r="D32" s="176"/>
    </row>
    <row r="33" spans="1:4" x14ac:dyDescent="0.3">
      <c r="A33" s="115"/>
      <c r="B33" s="3" t="s">
        <v>26</v>
      </c>
      <c r="C33" s="175"/>
      <c r="D33" s="176"/>
    </row>
    <row r="34" spans="1:4" x14ac:dyDescent="0.3">
      <c r="A34" s="113" t="s">
        <v>14</v>
      </c>
      <c r="B34" s="114"/>
      <c r="C34" s="177">
        <f>SUM(C35:C43)</f>
        <v>0</v>
      </c>
      <c r="D34" s="180">
        <f>SUM(D35:D43)</f>
        <v>0</v>
      </c>
    </row>
    <row r="35" spans="1:4" x14ac:dyDescent="0.3">
      <c r="A35" s="115"/>
      <c r="B35" s="3" t="s">
        <v>27</v>
      </c>
      <c r="C35" s="175"/>
      <c r="D35" s="176"/>
    </row>
    <row r="36" spans="1:4" x14ac:dyDescent="0.3">
      <c r="A36" s="115"/>
      <c r="B36" s="3" t="s">
        <v>28</v>
      </c>
      <c r="C36" s="175"/>
      <c r="D36" s="176"/>
    </row>
    <row r="37" spans="1:4" x14ac:dyDescent="0.3">
      <c r="A37" s="115"/>
      <c r="B37" s="3" t="s">
        <v>29</v>
      </c>
      <c r="C37" s="175"/>
      <c r="D37" s="176"/>
    </row>
    <row r="38" spans="1:4" x14ac:dyDescent="0.3">
      <c r="A38" s="115"/>
      <c r="B38" s="3" t="s">
        <v>30</v>
      </c>
      <c r="C38" s="175"/>
      <c r="D38" s="176"/>
    </row>
    <row r="39" spans="1:4" x14ac:dyDescent="0.3">
      <c r="A39" s="115"/>
      <c r="B39" s="3" t="s">
        <v>31</v>
      </c>
      <c r="C39" s="175"/>
      <c r="D39" s="176"/>
    </row>
    <row r="40" spans="1:4" x14ac:dyDescent="0.3">
      <c r="A40" s="115"/>
      <c r="B40" s="3" t="s">
        <v>32</v>
      </c>
      <c r="C40" s="175"/>
      <c r="D40" s="176"/>
    </row>
    <row r="41" spans="1:4" x14ac:dyDescent="0.3">
      <c r="A41" s="115"/>
      <c r="B41" s="3" t="s">
        <v>33</v>
      </c>
      <c r="C41" s="175"/>
      <c r="D41" s="176"/>
    </row>
    <row r="42" spans="1:4" x14ac:dyDescent="0.3">
      <c r="A42" s="115"/>
      <c r="B42" s="3" t="s">
        <v>34</v>
      </c>
      <c r="C42" s="175"/>
      <c r="D42" s="176"/>
    </row>
    <row r="43" spans="1:4" x14ac:dyDescent="0.3">
      <c r="A43" s="115"/>
      <c r="B43" s="3" t="s">
        <v>35</v>
      </c>
      <c r="C43" s="175"/>
      <c r="D43" s="176"/>
    </row>
    <row r="44" spans="1:4" x14ac:dyDescent="0.3">
      <c r="A44" s="113" t="s">
        <v>36</v>
      </c>
      <c r="B44" s="114"/>
      <c r="C44" s="177">
        <f>SUM(C45:C47)</f>
        <v>0</v>
      </c>
      <c r="D44" s="180">
        <f>SUM(D45:D47)</f>
        <v>0</v>
      </c>
    </row>
    <row r="45" spans="1:4" x14ac:dyDescent="0.3">
      <c r="A45" s="115"/>
      <c r="B45" s="3" t="s">
        <v>37</v>
      </c>
      <c r="C45" s="175"/>
      <c r="D45" s="176"/>
    </row>
    <row r="46" spans="1:4" x14ac:dyDescent="0.3">
      <c r="A46" s="115"/>
      <c r="B46" s="3" t="s">
        <v>38</v>
      </c>
      <c r="C46" s="175"/>
      <c r="D46" s="176"/>
    </row>
    <row r="47" spans="1:4" x14ac:dyDescent="0.3">
      <c r="A47" s="115"/>
      <c r="B47" s="3" t="s">
        <v>39</v>
      </c>
      <c r="C47" s="175"/>
      <c r="D47" s="176"/>
    </row>
    <row r="48" spans="1:4" x14ac:dyDescent="0.3">
      <c r="A48" s="113" t="s">
        <v>40</v>
      </c>
      <c r="B48" s="114"/>
      <c r="C48" s="177">
        <f>SUM(C49:C53)</f>
        <v>0</v>
      </c>
      <c r="D48" s="180">
        <f>SUM(D49:D53)</f>
        <v>0</v>
      </c>
    </row>
    <row r="49" spans="1:4" x14ac:dyDescent="0.3">
      <c r="A49" s="115"/>
      <c r="B49" s="3" t="s">
        <v>41</v>
      </c>
      <c r="C49" s="175"/>
      <c r="D49" s="176"/>
    </row>
    <row r="50" spans="1:4" x14ac:dyDescent="0.3">
      <c r="A50" s="115"/>
      <c r="B50" s="3" t="s">
        <v>42</v>
      </c>
      <c r="C50" s="175"/>
      <c r="D50" s="176"/>
    </row>
    <row r="51" spans="1:4" x14ac:dyDescent="0.3">
      <c r="A51" s="115"/>
      <c r="B51" s="3" t="s">
        <v>43</v>
      </c>
      <c r="C51" s="175"/>
      <c r="D51" s="176"/>
    </row>
    <row r="52" spans="1:4" x14ac:dyDescent="0.3">
      <c r="A52" s="115"/>
      <c r="B52" s="3" t="s">
        <v>44</v>
      </c>
      <c r="C52" s="175"/>
      <c r="D52" s="176"/>
    </row>
    <row r="53" spans="1:4" x14ac:dyDescent="0.3">
      <c r="A53" s="115"/>
      <c r="B53" s="3" t="s">
        <v>45</v>
      </c>
      <c r="C53" s="175"/>
      <c r="D53" s="176"/>
    </row>
    <row r="54" spans="1:4" x14ac:dyDescent="0.3">
      <c r="A54" s="113" t="s">
        <v>46</v>
      </c>
      <c r="B54" s="114"/>
      <c r="C54" s="181">
        <f>SUM(C55:C60)</f>
        <v>0</v>
      </c>
      <c r="D54" s="182">
        <f>SUM(D55:D60)</f>
        <v>0</v>
      </c>
    </row>
    <row r="55" spans="1:4" x14ac:dyDescent="0.3">
      <c r="A55" s="115"/>
      <c r="B55" s="3" t="s">
        <v>47</v>
      </c>
      <c r="C55" s="175"/>
      <c r="D55" s="176"/>
    </row>
    <row r="56" spans="1:4" x14ac:dyDescent="0.3">
      <c r="A56" s="115"/>
      <c r="B56" s="3" t="s">
        <v>48</v>
      </c>
      <c r="C56" s="175"/>
      <c r="D56" s="176"/>
    </row>
    <row r="57" spans="1:4" x14ac:dyDescent="0.3">
      <c r="A57" s="115"/>
      <c r="B57" s="3" t="s">
        <v>49</v>
      </c>
      <c r="C57" s="175"/>
      <c r="D57" s="176"/>
    </row>
    <row r="58" spans="1:4" x14ac:dyDescent="0.3">
      <c r="A58" s="115"/>
      <c r="B58" s="3" t="s">
        <v>50</v>
      </c>
      <c r="C58" s="175"/>
      <c r="D58" s="176"/>
    </row>
    <row r="59" spans="1:4" x14ac:dyDescent="0.3">
      <c r="A59" s="115"/>
      <c r="B59" s="3" t="s">
        <v>51</v>
      </c>
      <c r="C59" s="175"/>
      <c r="D59" s="176"/>
    </row>
    <row r="60" spans="1:4" x14ac:dyDescent="0.3">
      <c r="A60" s="115"/>
      <c r="B60" s="3" t="s">
        <v>52</v>
      </c>
      <c r="C60" s="175"/>
      <c r="D60" s="176"/>
    </row>
    <row r="61" spans="1:4" x14ac:dyDescent="0.3">
      <c r="A61" s="113" t="s">
        <v>53</v>
      </c>
      <c r="B61" s="114"/>
      <c r="C61" s="181">
        <f>C62</f>
        <v>0</v>
      </c>
      <c r="D61" s="182">
        <f>D62</f>
        <v>0</v>
      </c>
    </row>
    <row r="62" spans="1:4" x14ac:dyDescent="0.3">
      <c r="A62" s="115"/>
      <c r="B62" s="3" t="s">
        <v>54</v>
      </c>
      <c r="C62" s="175"/>
      <c r="D62" s="176"/>
    </row>
    <row r="63" spans="1:4" x14ac:dyDescent="0.3">
      <c r="A63" s="115"/>
      <c r="B63" s="118"/>
      <c r="C63" s="175"/>
      <c r="D63" s="176"/>
    </row>
    <row r="64" spans="1:4" x14ac:dyDescent="0.3">
      <c r="A64" s="113" t="s">
        <v>55</v>
      </c>
      <c r="B64" s="114"/>
      <c r="C64" s="178">
        <f>C61+C54+C48+C34+C30</f>
        <v>0</v>
      </c>
      <c r="D64" s="179">
        <f>D61+D54+D48+D34+D30</f>
        <v>0</v>
      </c>
    </row>
    <row r="65" spans="1:4" x14ac:dyDescent="0.3">
      <c r="A65" s="115"/>
      <c r="B65" s="118"/>
      <c r="C65" s="175"/>
      <c r="D65" s="176"/>
    </row>
    <row r="66" spans="1:4" x14ac:dyDescent="0.3">
      <c r="A66" s="113" t="s">
        <v>56</v>
      </c>
      <c r="B66" s="114"/>
      <c r="C66" s="178">
        <f>C27-C64</f>
        <v>0</v>
      </c>
      <c r="D66" s="179">
        <f>D27-D64</f>
        <v>0</v>
      </c>
    </row>
    <row r="67" spans="1:4" ht="16.2" thickBot="1" x14ac:dyDescent="0.35">
      <c r="A67" s="119"/>
      <c r="B67" s="120"/>
      <c r="C67" s="120"/>
      <c r="D67" s="121"/>
    </row>
    <row r="68" spans="1:4" ht="5.25" customHeight="1" x14ac:dyDescent="0.3"/>
    <row r="69" spans="1:4" ht="18" x14ac:dyDescent="0.3">
      <c r="B69" s="122" t="s">
        <v>614</v>
      </c>
    </row>
  </sheetData>
  <mergeCells count="5">
    <mergeCell ref="A3:D3"/>
    <mergeCell ref="A2:D2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9" tint="-0.249977111117893"/>
  </sheetPr>
  <dimension ref="A1:W58"/>
  <sheetViews>
    <sheetView workbookViewId="0">
      <selection activeCell="I65" sqref="I65"/>
    </sheetView>
  </sheetViews>
  <sheetFormatPr baseColWidth="10" defaultColWidth="11.44140625" defaultRowHeight="13.8" x14ac:dyDescent="0.3"/>
  <cols>
    <col min="1" max="1" width="25.6640625" style="443" customWidth="1"/>
    <col min="2" max="3" width="20.5546875" style="443" customWidth="1"/>
    <col min="4" max="6" width="14.5546875" style="443" customWidth="1"/>
    <col min="7" max="7" width="9.6640625" style="443" customWidth="1"/>
    <col min="8" max="8" width="9.88671875" style="443" customWidth="1"/>
    <col min="9" max="16384" width="11.44140625" style="443"/>
  </cols>
  <sheetData>
    <row r="1" spans="1:11" ht="12.75" x14ac:dyDescent="0.2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1" ht="12.75" x14ac:dyDescent="0.25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5" customHeight="1" x14ac:dyDescent="0.25">
      <c r="A3" s="442"/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1" ht="27.75" customHeight="1" x14ac:dyDescent="0.25">
      <c r="A4" s="761" t="s">
        <v>610</v>
      </c>
      <c r="B4" s="761"/>
      <c r="C4" s="761"/>
      <c r="D4" s="761"/>
      <c r="E4" s="761"/>
      <c r="F4" s="761"/>
      <c r="G4" s="761"/>
      <c r="H4" s="761"/>
      <c r="I4" s="442"/>
      <c r="J4" s="442"/>
      <c r="K4" s="442"/>
    </row>
    <row r="5" spans="1:11" ht="12.75" x14ac:dyDescent="0.25">
      <c r="A5" s="442"/>
      <c r="B5" s="442"/>
      <c r="C5" s="442"/>
      <c r="D5" s="442"/>
      <c r="E5" s="442"/>
      <c r="F5" s="442"/>
      <c r="G5" s="442"/>
      <c r="H5" s="442"/>
      <c r="I5" s="442"/>
      <c r="J5" s="442"/>
    </row>
    <row r="6" spans="1:11" ht="12.75" x14ac:dyDescent="0.25">
      <c r="A6" s="444" t="s">
        <v>592</v>
      </c>
      <c r="B6" s="445"/>
      <c r="C6" s="442"/>
      <c r="D6" s="442"/>
      <c r="E6" s="442"/>
      <c r="F6" s="442"/>
      <c r="G6" s="442"/>
      <c r="H6" s="442"/>
      <c r="I6" s="442"/>
      <c r="J6" s="442"/>
    </row>
    <row r="7" spans="1:11" ht="12.75" x14ac:dyDescent="0.25">
      <c r="A7" s="444"/>
      <c r="B7" s="445"/>
      <c r="C7" s="442"/>
      <c r="D7" s="442"/>
      <c r="E7" s="442"/>
      <c r="F7" s="442"/>
      <c r="G7" s="442"/>
      <c r="H7" s="442"/>
      <c r="I7" s="442"/>
      <c r="J7" s="442"/>
    </row>
    <row r="8" spans="1:11" x14ac:dyDescent="0.3">
      <c r="A8" s="444" t="s">
        <v>593</v>
      </c>
      <c r="B8" s="446"/>
      <c r="C8" s="447"/>
      <c r="D8" s="448"/>
      <c r="E8" s="448"/>
      <c r="F8" s="448"/>
      <c r="G8" s="448"/>
      <c r="H8" s="449"/>
    </row>
    <row r="9" spans="1:11" ht="12.75" x14ac:dyDescent="0.25">
      <c r="A9" s="442"/>
      <c r="B9" s="450"/>
      <c r="C9" s="442"/>
      <c r="D9" s="442"/>
      <c r="E9" s="442"/>
      <c r="F9" s="442"/>
      <c r="G9" s="442"/>
    </row>
    <row r="10" spans="1:11" ht="12.75" customHeight="1" x14ac:dyDescent="0.3">
      <c r="A10" s="451" t="s">
        <v>594</v>
      </c>
      <c r="B10" s="762"/>
      <c r="C10" s="764"/>
      <c r="E10" s="547" t="s">
        <v>595</v>
      </c>
      <c r="F10" s="753"/>
      <c r="G10" s="768"/>
      <c r="H10" s="754"/>
    </row>
    <row r="11" spans="1:11" x14ac:dyDescent="0.3">
      <c r="A11" s="442"/>
      <c r="B11" s="450"/>
      <c r="C11" s="442"/>
      <c r="D11" s="442"/>
      <c r="E11" s="442"/>
      <c r="F11" s="442"/>
      <c r="G11" s="442"/>
    </row>
    <row r="12" spans="1:11" x14ac:dyDescent="0.3">
      <c r="A12" s="444" t="s">
        <v>596</v>
      </c>
      <c r="B12" s="762"/>
      <c r="C12" s="764"/>
      <c r="D12" s="546" t="s">
        <v>597</v>
      </c>
      <c r="E12" s="765"/>
      <c r="F12" s="766"/>
      <c r="G12" s="766"/>
      <c r="H12" s="767"/>
    </row>
    <row r="13" spans="1:11" x14ac:dyDescent="0.3">
      <c r="A13" s="444"/>
      <c r="B13" s="450"/>
      <c r="C13" s="450"/>
      <c r="D13" s="442"/>
      <c r="E13" s="445"/>
      <c r="F13" s="445"/>
      <c r="G13" s="452"/>
    </row>
    <row r="14" spans="1:11" x14ac:dyDescent="0.3">
      <c r="A14" s="444" t="s">
        <v>598</v>
      </c>
      <c r="B14" s="765"/>
      <c r="C14" s="766"/>
      <c r="D14" s="766"/>
      <c r="E14" s="766"/>
      <c r="F14" s="766"/>
      <c r="G14" s="766"/>
      <c r="H14" s="767"/>
    </row>
    <row r="15" spans="1:11" x14ac:dyDescent="0.3">
      <c r="A15" s="444"/>
      <c r="B15" s="453"/>
      <c r="C15" s="453"/>
      <c r="D15" s="453"/>
      <c r="E15" s="453"/>
      <c r="F15" s="453"/>
      <c r="G15" s="453"/>
      <c r="H15" s="453"/>
    </row>
    <row r="16" spans="1:11" ht="15" customHeight="1" x14ac:dyDescent="0.3">
      <c r="A16" s="444" t="s">
        <v>599</v>
      </c>
      <c r="B16" s="755"/>
      <c r="C16" s="756"/>
      <c r="D16" s="756"/>
      <c r="E16" s="756"/>
      <c r="F16" s="756"/>
      <c r="G16" s="756"/>
      <c r="H16" s="757"/>
    </row>
    <row r="17" spans="1:10" ht="15" customHeight="1" x14ac:dyDescent="0.3">
      <c r="A17" s="444"/>
      <c r="B17" s="758"/>
      <c r="C17" s="759"/>
      <c r="D17" s="759"/>
      <c r="E17" s="759"/>
      <c r="F17" s="759"/>
      <c r="G17" s="759"/>
      <c r="H17" s="760"/>
    </row>
    <row r="18" spans="1:10" x14ac:dyDescent="0.3">
      <c r="A18" s="444"/>
      <c r="B18" s="450"/>
      <c r="C18" s="450"/>
      <c r="D18" s="450"/>
      <c r="E18" s="450"/>
      <c r="F18" s="450"/>
      <c r="G18" s="450"/>
      <c r="H18" s="450"/>
    </row>
    <row r="19" spans="1:10" x14ac:dyDescent="0.3">
      <c r="A19" s="444" t="s">
        <v>600</v>
      </c>
      <c r="B19" s="445"/>
      <c r="C19" s="442"/>
      <c r="D19" s="442"/>
      <c r="E19" s="442"/>
      <c r="F19" s="442"/>
      <c r="G19" s="442"/>
    </row>
    <row r="20" spans="1:10" x14ac:dyDescent="0.3">
      <c r="A20" s="442"/>
      <c r="B20" s="445"/>
      <c r="C20" s="454"/>
      <c r="D20" s="454"/>
      <c r="E20" s="454"/>
      <c r="F20" s="454"/>
      <c r="G20" s="454"/>
    </row>
    <row r="21" spans="1:10" x14ac:dyDescent="0.3">
      <c r="A21" s="451" t="s">
        <v>601</v>
      </c>
      <c r="B21" s="762"/>
      <c r="C21" s="763"/>
      <c r="D21" s="763"/>
      <c r="E21" s="764"/>
      <c r="F21" s="455" t="s">
        <v>602</v>
      </c>
      <c r="G21" s="753"/>
      <c r="H21" s="754"/>
    </row>
    <row r="22" spans="1:10" x14ac:dyDescent="0.3">
      <c r="A22" s="442"/>
      <c r="B22" s="442"/>
      <c r="C22" s="454"/>
      <c r="D22" s="454"/>
      <c r="E22" s="454"/>
      <c r="F22" s="454"/>
      <c r="G22" s="454"/>
    </row>
    <row r="23" spans="1:10" x14ac:dyDescent="0.3">
      <c r="A23" s="444" t="s">
        <v>603</v>
      </c>
      <c r="B23" s="762"/>
      <c r="C23" s="763"/>
      <c r="D23" s="763"/>
      <c r="E23" s="763"/>
      <c r="F23" s="763"/>
      <c r="G23" s="763"/>
      <c r="H23" s="764"/>
    </row>
    <row r="24" spans="1:10" x14ac:dyDescent="0.3">
      <c r="A24" s="442"/>
      <c r="B24" s="442"/>
      <c r="C24" s="454"/>
      <c r="D24" s="454"/>
      <c r="E24" s="454"/>
      <c r="F24" s="454"/>
      <c r="G24" s="454"/>
    </row>
    <row r="25" spans="1:10" ht="15.6" x14ac:dyDescent="0.3">
      <c r="A25" s="444" t="s">
        <v>621</v>
      </c>
      <c r="B25" s="762"/>
      <c r="C25" s="763"/>
      <c r="D25" s="763"/>
      <c r="E25" s="763"/>
      <c r="F25" s="763"/>
      <c r="G25" s="763"/>
      <c r="H25" s="764"/>
    </row>
    <row r="26" spans="1:10" x14ac:dyDescent="0.3">
      <c r="A26" s="442"/>
      <c r="B26" s="456"/>
      <c r="C26" s="454"/>
      <c r="D26" s="454"/>
      <c r="E26" s="454"/>
      <c r="F26" s="454"/>
      <c r="G26" s="454"/>
    </row>
    <row r="27" spans="1:10" x14ac:dyDescent="0.3">
      <c r="A27" s="451" t="s">
        <v>604</v>
      </c>
      <c r="B27" s="762"/>
      <c r="C27" s="763"/>
      <c r="D27" s="763"/>
      <c r="E27" s="763"/>
      <c r="F27" s="763"/>
      <c r="G27" s="763"/>
      <c r="H27" s="764"/>
    </row>
    <row r="28" spans="1:10" x14ac:dyDescent="0.3">
      <c r="A28" s="442"/>
      <c r="B28" s="457"/>
      <c r="C28" s="442"/>
      <c r="D28" s="442"/>
      <c r="E28" s="442"/>
      <c r="F28" s="442"/>
      <c r="G28" s="442"/>
      <c r="H28" s="442"/>
      <c r="I28" s="442"/>
      <c r="J28" s="442"/>
    </row>
    <row r="29" spans="1:10" x14ac:dyDescent="0.3">
      <c r="A29" s="444" t="s">
        <v>605</v>
      </c>
      <c r="B29" s="752"/>
      <c r="C29" s="752"/>
      <c r="D29" s="752"/>
      <c r="E29" s="442"/>
      <c r="F29" s="442"/>
      <c r="G29" s="442"/>
      <c r="H29" s="442"/>
      <c r="I29" s="442"/>
      <c r="J29" s="442"/>
    </row>
    <row r="30" spans="1:10" x14ac:dyDescent="0.3">
      <c r="A30" s="445"/>
      <c r="B30" s="452"/>
      <c r="C30" s="452"/>
      <c r="D30" s="452"/>
      <c r="E30" s="442"/>
      <c r="F30" s="442"/>
      <c r="G30" s="442"/>
      <c r="H30" s="442"/>
      <c r="I30" s="442"/>
      <c r="J30" s="442"/>
    </row>
    <row r="31" spans="1:10" x14ac:dyDescent="0.3">
      <c r="A31" s="458"/>
      <c r="B31" s="459" t="s">
        <v>611</v>
      </c>
      <c r="C31" s="460" t="s">
        <v>622</v>
      </c>
      <c r="D31" s="461"/>
      <c r="E31" s="462"/>
      <c r="F31" s="462"/>
      <c r="G31" s="462"/>
      <c r="H31" s="462"/>
    </row>
    <row r="32" spans="1:10" x14ac:dyDescent="0.3">
      <c r="B32" s="463"/>
      <c r="C32" s="464"/>
      <c r="D32" s="465"/>
      <c r="E32" s="462"/>
      <c r="F32" s="462"/>
      <c r="G32" s="462"/>
      <c r="H32" s="462"/>
    </row>
    <row r="33" spans="1:23" x14ac:dyDescent="0.3">
      <c r="B33" s="466"/>
      <c r="C33" s="467"/>
      <c r="D33" s="465"/>
      <c r="E33" s="462"/>
      <c r="F33" s="462"/>
      <c r="H33" s="462"/>
    </row>
    <row r="34" spans="1:23" s="468" customFormat="1" x14ac:dyDescent="0.3">
      <c r="B34" s="469" t="s">
        <v>612</v>
      </c>
      <c r="C34" s="470" t="s">
        <v>622</v>
      </c>
      <c r="D34" s="470" t="s">
        <v>606</v>
      </c>
      <c r="E34" s="470" t="s">
        <v>657</v>
      </c>
      <c r="F34" s="470" t="s">
        <v>658</v>
      </c>
      <c r="G34" s="471" t="s">
        <v>607</v>
      </c>
      <c r="I34" s="472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</row>
    <row r="35" spans="1:23" x14ac:dyDescent="0.3">
      <c r="B35" s="473"/>
      <c r="C35" s="474"/>
      <c r="D35" s="474"/>
      <c r="E35" s="474"/>
      <c r="F35" s="474"/>
      <c r="G35" s="475"/>
      <c r="I35" s="472"/>
    </row>
    <row r="36" spans="1:23" x14ac:dyDescent="0.3">
      <c r="B36" s="476"/>
      <c r="C36" s="477"/>
      <c r="D36" s="477"/>
      <c r="G36" s="442"/>
      <c r="H36" s="445"/>
      <c r="I36" s="472"/>
    </row>
    <row r="37" spans="1:23" x14ac:dyDescent="0.3">
      <c r="A37" s="478" t="s">
        <v>608</v>
      </c>
      <c r="B37" s="478"/>
      <c r="C37" s="478"/>
      <c r="D37" s="478"/>
    </row>
    <row r="39" spans="1:23" x14ac:dyDescent="0.3">
      <c r="B39" s="472" t="s">
        <v>623</v>
      </c>
      <c r="C39" s="472"/>
      <c r="D39" s="472"/>
      <c r="E39" s="472"/>
      <c r="F39" s="472"/>
      <c r="G39" s="472"/>
      <c r="J39" s="472"/>
    </row>
    <row r="40" spans="1:23" x14ac:dyDescent="0.3">
      <c r="B40" s="472" t="s">
        <v>624</v>
      </c>
      <c r="C40" s="472"/>
      <c r="D40" s="472"/>
      <c r="E40" s="472"/>
      <c r="F40" s="472"/>
      <c r="G40" s="472"/>
      <c r="J40" s="472"/>
    </row>
    <row r="41" spans="1:23" x14ac:dyDescent="0.3">
      <c r="B41" s="472" t="s">
        <v>625</v>
      </c>
      <c r="C41" s="472"/>
      <c r="D41" s="472"/>
      <c r="E41" s="472"/>
      <c r="F41" s="472"/>
      <c r="G41" s="472"/>
      <c r="J41" s="472"/>
    </row>
    <row r="43" spans="1:23" x14ac:dyDescent="0.3">
      <c r="A43" s="472" t="s">
        <v>609</v>
      </c>
    </row>
    <row r="45" spans="1:23" x14ac:dyDescent="0.3">
      <c r="A45" s="479"/>
      <c r="B45" s="480"/>
      <c r="C45" s="480"/>
      <c r="D45" s="480"/>
      <c r="E45" s="480"/>
      <c r="F45" s="480"/>
      <c r="G45" s="480"/>
      <c r="H45" s="481"/>
    </row>
    <row r="46" spans="1:23" x14ac:dyDescent="0.3">
      <c r="A46" s="482"/>
      <c r="B46" s="483"/>
      <c r="C46" s="483"/>
      <c r="D46" s="483"/>
      <c r="E46" s="483"/>
      <c r="F46" s="483"/>
      <c r="G46" s="483"/>
      <c r="H46" s="484"/>
    </row>
    <row r="47" spans="1:23" x14ac:dyDescent="0.3">
      <c r="A47" s="482"/>
      <c r="B47" s="483"/>
      <c r="C47" s="483"/>
      <c r="D47" s="483"/>
      <c r="E47" s="483"/>
      <c r="F47" s="483"/>
      <c r="G47" s="483"/>
      <c r="H47" s="484"/>
    </row>
    <row r="48" spans="1:23" x14ac:dyDescent="0.3">
      <c r="A48" s="482"/>
      <c r="B48" s="483"/>
      <c r="C48" s="483"/>
      <c r="D48" s="483"/>
      <c r="E48" s="483"/>
      <c r="F48" s="483"/>
      <c r="G48" s="483"/>
      <c r="H48" s="484"/>
    </row>
    <row r="49" spans="1:8" x14ac:dyDescent="0.3">
      <c r="A49" s="482"/>
      <c r="B49" s="483"/>
      <c r="C49" s="483"/>
      <c r="D49" s="483"/>
      <c r="E49" s="483"/>
      <c r="F49" s="483"/>
      <c r="G49" s="483"/>
      <c r="H49" s="484"/>
    </row>
    <row r="50" spans="1:8" x14ac:dyDescent="0.3">
      <c r="A50" s="482"/>
      <c r="B50" s="483"/>
      <c r="C50" s="483"/>
      <c r="D50" s="483"/>
      <c r="E50" s="483"/>
      <c r="F50" s="483"/>
      <c r="G50" s="483"/>
      <c r="H50" s="484"/>
    </row>
    <row r="51" spans="1:8" x14ac:dyDescent="0.3">
      <c r="A51" s="482"/>
      <c r="B51" s="483"/>
      <c r="C51" s="483"/>
      <c r="D51" s="483"/>
      <c r="E51" s="483"/>
      <c r="F51" s="483"/>
      <c r="G51" s="483"/>
      <c r="H51" s="484"/>
    </row>
    <row r="52" spans="1:8" x14ac:dyDescent="0.3">
      <c r="A52" s="482"/>
      <c r="B52" s="483"/>
      <c r="C52" s="483"/>
      <c r="D52" s="483"/>
      <c r="E52" s="483"/>
      <c r="F52" s="483"/>
      <c r="G52" s="483"/>
      <c r="H52" s="484"/>
    </row>
    <row r="53" spans="1:8" x14ac:dyDescent="0.3">
      <c r="A53" s="482"/>
      <c r="B53" s="483"/>
      <c r="C53" s="483"/>
      <c r="D53" s="483"/>
      <c r="E53" s="483"/>
      <c r="F53" s="483"/>
      <c r="G53" s="483"/>
      <c r="H53" s="484"/>
    </row>
    <row r="54" spans="1:8" x14ac:dyDescent="0.3">
      <c r="A54" s="482"/>
      <c r="B54" s="483"/>
      <c r="C54" s="483"/>
      <c r="D54" s="483"/>
      <c r="E54" s="483"/>
      <c r="F54" s="483"/>
      <c r="G54" s="483"/>
      <c r="H54" s="484"/>
    </row>
    <row r="55" spans="1:8" x14ac:dyDescent="0.3">
      <c r="A55" s="482"/>
      <c r="B55" s="483"/>
      <c r="C55" s="483"/>
      <c r="D55" s="483"/>
      <c r="E55" s="483"/>
      <c r="F55" s="483"/>
      <c r="G55" s="483"/>
      <c r="H55" s="484"/>
    </row>
    <row r="56" spans="1:8" x14ac:dyDescent="0.3">
      <c r="A56" s="482"/>
      <c r="B56" s="483"/>
      <c r="C56" s="483"/>
      <c r="D56" s="483"/>
      <c r="E56" s="483"/>
      <c r="F56" s="483"/>
      <c r="G56" s="483"/>
      <c r="H56" s="484"/>
    </row>
    <row r="57" spans="1:8" x14ac:dyDescent="0.3">
      <c r="A57" s="482"/>
      <c r="B57" s="483"/>
      <c r="C57" s="483"/>
      <c r="D57" s="483"/>
      <c r="E57" s="483"/>
      <c r="F57" s="483"/>
      <c r="G57" s="483"/>
      <c r="H57" s="484"/>
    </row>
    <row r="58" spans="1:8" x14ac:dyDescent="0.3">
      <c r="A58" s="485"/>
      <c r="B58" s="486"/>
      <c r="C58" s="486"/>
      <c r="D58" s="486"/>
      <c r="E58" s="486"/>
      <c r="F58" s="486"/>
      <c r="G58" s="486"/>
      <c r="H58" s="487"/>
    </row>
  </sheetData>
  <mergeCells count="14">
    <mergeCell ref="B29:D29"/>
    <mergeCell ref="G21:H21"/>
    <mergeCell ref="B16:H16"/>
    <mergeCell ref="B17:H17"/>
    <mergeCell ref="A4:H4"/>
    <mergeCell ref="B21:E21"/>
    <mergeCell ref="B23:H23"/>
    <mergeCell ref="B25:H25"/>
    <mergeCell ref="B27:H27"/>
    <mergeCell ref="B10:C10"/>
    <mergeCell ref="B12:C12"/>
    <mergeCell ref="B14:H14"/>
    <mergeCell ref="E12:H12"/>
    <mergeCell ref="F10:H10"/>
  </mergeCells>
  <pageMargins left="0.39370078740157483" right="0.39370078740157483" top="0.47244094488188981" bottom="0.55118110236220474" header="0.31496062992125984" footer="0.31496062992125984"/>
  <pageSetup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G34"/>
  <sheetViews>
    <sheetView workbookViewId="0">
      <selection activeCell="L15" sqref="L15"/>
    </sheetView>
  </sheetViews>
  <sheetFormatPr baseColWidth="10" defaultColWidth="11.44140625" defaultRowHeight="13.8" x14ac:dyDescent="0.25"/>
  <cols>
    <col min="1" max="1" width="1.88671875" style="159" customWidth="1"/>
    <col min="2" max="2" width="34.6640625" style="83" customWidth="1"/>
    <col min="3" max="3" width="20.88671875" style="83" customWidth="1"/>
    <col min="4" max="4" width="25.5546875" style="83" customWidth="1"/>
    <col min="5" max="5" width="15" style="83" customWidth="1"/>
    <col min="6" max="16384" width="11.44140625" style="83"/>
  </cols>
  <sheetData>
    <row r="1" spans="1:7" ht="16.5" customHeight="1" x14ac:dyDescent="0.25">
      <c r="A1" s="769" t="s">
        <v>626</v>
      </c>
      <c r="B1" s="769"/>
      <c r="C1" s="769"/>
      <c r="D1" s="769"/>
      <c r="E1" s="769"/>
    </row>
    <row r="2" spans="1:7" ht="15.6" x14ac:dyDescent="0.3">
      <c r="A2" s="725" t="s">
        <v>486</v>
      </c>
      <c r="B2" s="725"/>
      <c r="C2" s="725"/>
      <c r="D2" s="725"/>
      <c r="E2" s="725"/>
    </row>
    <row r="3" spans="1:7" ht="16.5" x14ac:dyDescent="0.3">
      <c r="A3" s="650" t="s">
        <v>487</v>
      </c>
      <c r="B3" s="650"/>
      <c r="C3" s="650"/>
      <c r="D3" s="650"/>
      <c r="E3" s="650"/>
      <c r="G3" s="395"/>
    </row>
    <row r="4" spans="1:7" ht="16.5" x14ac:dyDescent="0.3">
      <c r="A4" s="725" t="s">
        <v>561</v>
      </c>
      <c r="B4" s="725"/>
      <c r="C4" s="725"/>
      <c r="D4" s="725"/>
      <c r="E4" s="725"/>
    </row>
    <row r="5" spans="1:7" ht="16.5" x14ac:dyDescent="0.3">
      <c r="A5" s="396"/>
      <c r="B5" s="396"/>
      <c r="C5" s="488" t="s">
        <v>316</v>
      </c>
      <c r="D5" s="396"/>
      <c r="E5" s="398"/>
    </row>
    <row r="6" spans="1:7" ht="6.75" customHeight="1" thickBot="1" x14ac:dyDescent="0.35"/>
    <row r="7" spans="1:7" s="277" customFormat="1" ht="17.25" customHeight="1" x14ac:dyDescent="0.3">
      <c r="A7" s="740"/>
      <c r="B7" s="771"/>
      <c r="C7" s="771"/>
      <c r="D7" s="489"/>
      <c r="E7" s="748"/>
    </row>
    <row r="8" spans="1:7" s="277" customFormat="1" ht="4.5" customHeight="1" x14ac:dyDescent="0.3">
      <c r="A8" s="772"/>
      <c r="B8" s="773"/>
      <c r="C8" s="773"/>
      <c r="D8" s="490"/>
      <c r="E8" s="774"/>
    </row>
    <row r="9" spans="1:7" s="277" customFormat="1" ht="20.25" customHeight="1" x14ac:dyDescent="0.25">
      <c r="A9" s="433"/>
      <c r="B9" s="491"/>
      <c r="C9" s="491"/>
      <c r="D9" s="491"/>
      <c r="E9" s="407"/>
      <c r="F9" s="492"/>
    </row>
    <row r="10" spans="1:7" s="277" customFormat="1" ht="20.25" customHeight="1" x14ac:dyDescent="0.25">
      <c r="A10" s="404"/>
      <c r="B10" s="493" t="s">
        <v>488</v>
      </c>
      <c r="C10" s="491"/>
      <c r="D10" s="491"/>
      <c r="E10" s="407"/>
      <c r="F10" s="492"/>
    </row>
    <row r="11" spans="1:7" s="277" customFormat="1" ht="20.25" customHeight="1" x14ac:dyDescent="0.3">
      <c r="A11" s="404"/>
      <c r="B11" s="493" t="s">
        <v>489</v>
      </c>
      <c r="C11" s="491"/>
      <c r="D11" s="491" t="s">
        <v>496</v>
      </c>
      <c r="E11" s="494" t="s">
        <v>497</v>
      </c>
      <c r="F11" s="492"/>
    </row>
    <row r="12" spans="1:7" s="277" customFormat="1" ht="20.25" customHeight="1" x14ac:dyDescent="0.3">
      <c r="A12" s="433"/>
      <c r="E12" s="407"/>
      <c r="F12" s="492"/>
    </row>
    <row r="13" spans="1:7" s="277" customFormat="1" ht="20.25" customHeight="1" x14ac:dyDescent="0.3">
      <c r="A13" s="404"/>
      <c r="B13" s="495"/>
      <c r="C13" s="495"/>
      <c r="D13" s="495"/>
      <c r="E13" s="407"/>
      <c r="F13" s="492"/>
    </row>
    <row r="14" spans="1:7" x14ac:dyDescent="0.25">
      <c r="A14" s="65"/>
      <c r="E14" s="216"/>
      <c r="F14" s="88"/>
    </row>
    <row r="15" spans="1:7" x14ac:dyDescent="0.25">
      <c r="A15" s="65"/>
      <c r="B15" s="88"/>
      <c r="C15" s="88"/>
      <c r="D15" s="88"/>
      <c r="E15" s="216"/>
      <c r="F15" s="88"/>
    </row>
    <row r="16" spans="1:7" x14ac:dyDescent="0.25">
      <c r="A16" s="65"/>
      <c r="B16" s="228"/>
      <c r="C16" s="228"/>
      <c r="D16" s="228"/>
      <c r="E16" s="216"/>
      <c r="F16" s="88"/>
    </row>
    <row r="17" spans="1:6" x14ac:dyDescent="0.25">
      <c r="A17" s="65"/>
      <c r="B17" s="770"/>
      <c r="C17" s="770"/>
      <c r="D17" s="770"/>
      <c r="E17" s="216"/>
      <c r="F17" s="88"/>
    </row>
    <row r="18" spans="1:6" x14ac:dyDescent="0.25">
      <c r="A18" s="65"/>
      <c r="B18" s="770"/>
      <c r="C18" s="770"/>
      <c r="D18" s="770"/>
      <c r="E18" s="216"/>
    </row>
    <row r="19" spans="1:6" x14ac:dyDescent="0.25">
      <c r="A19" s="65"/>
      <c r="B19" s="770"/>
      <c r="C19" s="770"/>
      <c r="D19" s="770"/>
      <c r="E19" s="216"/>
    </row>
    <row r="20" spans="1:6" x14ac:dyDescent="0.25">
      <c r="A20" s="65"/>
      <c r="B20" s="88"/>
      <c r="C20" s="88"/>
      <c r="D20" s="88"/>
      <c r="E20" s="216"/>
    </row>
    <row r="21" spans="1:6" x14ac:dyDescent="0.25">
      <c r="A21" s="65"/>
      <c r="B21" s="88"/>
      <c r="C21" s="88"/>
      <c r="D21" s="88"/>
      <c r="E21" s="216"/>
    </row>
    <row r="22" spans="1:6" x14ac:dyDescent="0.25">
      <c r="A22" s="65"/>
      <c r="B22" s="88"/>
      <c r="C22" s="88"/>
      <c r="D22" s="88"/>
      <c r="E22" s="216"/>
    </row>
    <row r="23" spans="1:6" x14ac:dyDescent="0.25">
      <c r="A23" s="65"/>
      <c r="B23" s="88"/>
      <c r="C23" s="88"/>
      <c r="D23" s="88"/>
      <c r="E23" s="216"/>
    </row>
    <row r="24" spans="1:6" x14ac:dyDescent="0.25">
      <c r="A24" s="65"/>
      <c r="B24" s="88"/>
      <c r="C24" s="88"/>
      <c r="D24" s="88"/>
      <c r="E24" s="216"/>
    </row>
    <row r="25" spans="1:6" x14ac:dyDescent="0.25">
      <c r="A25" s="65"/>
      <c r="B25" s="88"/>
      <c r="C25" s="88"/>
      <c r="D25" s="88"/>
      <c r="E25" s="216"/>
    </row>
    <row r="26" spans="1:6" x14ac:dyDescent="0.25">
      <c r="A26" s="65"/>
      <c r="B26" s="88"/>
      <c r="C26" s="88"/>
      <c r="D26" s="88"/>
      <c r="E26" s="216"/>
    </row>
    <row r="27" spans="1:6" x14ac:dyDescent="0.25">
      <c r="A27" s="65"/>
      <c r="B27" s="88"/>
      <c r="C27" s="88"/>
      <c r="D27" s="88"/>
      <c r="E27" s="216"/>
    </row>
    <row r="28" spans="1:6" x14ac:dyDescent="0.25">
      <c r="A28" s="65"/>
      <c r="B28" s="88"/>
      <c r="C28" s="88"/>
      <c r="D28" s="88"/>
      <c r="E28" s="216"/>
    </row>
    <row r="29" spans="1:6" x14ac:dyDescent="0.25">
      <c r="A29" s="65"/>
      <c r="B29" s="88"/>
      <c r="C29" s="88"/>
      <c r="D29" s="88"/>
      <c r="E29" s="216"/>
    </row>
    <row r="30" spans="1:6" ht="14.4" thickBot="1" x14ac:dyDescent="0.3">
      <c r="A30" s="496"/>
      <c r="B30" s="100"/>
      <c r="C30" s="100"/>
      <c r="D30" s="100"/>
      <c r="E30" s="217"/>
    </row>
    <row r="32" spans="1:6" x14ac:dyDescent="0.25">
      <c r="B32" s="497"/>
    </row>
    <row r="33" spans="1:2" ht="25.2" x14ac:dyDescent="0.45">
      <c r="A33" s="498" t="s">
        <v>497</v>
      </c>
      <c r="B33" s="83" t="s">
        <v>552</v>
      </c>
    </row>
    <row r="34" spans="1:2" x14ac:dyDescent="0.25">
      <c r="B34" s="83" t="s">
        <v>526</v>
      </c>
    </row>
  </sheetData>
  <mergeCells count="8">
    <mergeCell ref="A1:E1"/>
    <mergeCell ref="B17:D19"/>
    <mergeCell ref="A2:E2"/>
    <mergeCell ref="A3:E3"/>
    <mergeCell ref="A4:E4"/>
    <mergeCell ref="A7:B8"/>
    <mergeCell ref="C7:C8"/>
    <mergeCell ref="E7:E8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opLeftCell="A19" workbookViewId="0">
      <selection activeCell="A33" sqref="A33:N33"/>
    </sheetView>
  </sheetViews>
  <sheetFormatPr baseColWidth="10" defaultRowHeight="13.8" x14ac:dyDescent="0.3"/>
  <cols>
    <col min="1" max="1" width="16.33203125" style="548" bestFit="1" customWidth="1"/>
    <col min="2" max="2" width="15.6640625" style="548" customWidth="1"/>
    <col min="3" max="3" width="17.44140625" style="548" customWidth="1"/>
    <col min="4" max="4" width="15.6640625" style="548" customWidth="1"/>
    <col min="5" max="5" width="7.109375" style="548" bestFit="1" customWidth="1"/>
    <col min="6" max="6" width="15.33203125" style="548" customWidth="1"/>
    <col min="7" max="7" width="1.6640625" style="548" customWidth="1"/>
    <col min="8" max="9" width="28.33203125" style="548" customWidth="1"/>
    <col min="10" max="10" width="1.6640625" style="548" customWidth="1"/>
    <col min="11" max="11" width="13.109375" style="548" bestFit="1" customWidth="1"/>
    <col min="12" max="12" width="45.6640625" style="548" customWidth="1"/>
    <col min="13" max="13" width="1.6640625" style="548" customWidth="1"/>
    <col min="14" max="14" width="17.5546875" style="548" customWidth="1"/>
    <col min="15" max="256" width="11.44140625" style="548"/>
    <col min="257" max="257" width="18.109375" style="548" customWidth="1"/>
    <col min="258" max="258" width="15.6640625" style="548" customWidth="1"/>
    <col min="259" max="259" width="17.44140625" style="548" customWidth="1"/>
    <col min="260" max="260" width="15.6640625" style="548" customWidth="1"/>
    <col min="261" max="261" width="7.109375" style="548" bestFit="1" customWidth="1"/>
    <col min="262" max="262" width="15.33203125" style="548" customWidth="1"/>
    <col min="263" max="263" width="1.6640625" style="548" customWidth="1"/>
    <col min="264" max="265" width="30.6640625" style="548" customWidth="1"/>
    <col min="266" max="266" width="1.6640625" style="548" customWidth="1"/>
    <col min="267" max="267" width="15.6640625" style="548" customWidth="1"/>
    <col min="268" max="268" width="45.6640625" style="548" customWidth="1"/>
    <col min="269" max="269" width="1.6640625" style="548" customWidth="1"/>
    <col min="270" max="270" width="20.6640625" style="548" customWidth="1"/>
    <col min="271" max="512" width="11.44140625" style="548"/>
    <col min="513" max="513" width="18.109375" style="548" customWidth="1"/>
    <col min="514" max="514" width="15.6640625" style="548" customWidth="1"/>
    <col min="515" max="515" width="17.44140625" style="548" customWidth="1"/>
    <col min="516" max="516" width="15.6640625" style="548" customWidth="1"/>
    <col min="517" max="517" width="7.109375" style="548" bestFit="1" customWidth="1"/>
    <col min="518" max="518" width="15.33203125" style="548" customWidth="1"/>
    <col min="519" max="519" width="1.6640625" style="548" customWidth="1"/>
    <col min="520" max="521" width="30.6640625" style="548" customWidth="1"/>
    <col min="522" max="522" width="1.6640625" style="548" customWidth="1"/>
    <col min="523" max="523" width="15.6640625" style="548" customWidth="1"/>
    <col min="524" max="524" width="45.6640625" style="548" customWidth="1"/>
    <col min="525" max="525" width="1.6640625" style="548" customWidth="1"/>
    <col min="526" max="526" width="20.6640625" style="548" customWidth="1"/>
    <col min="527" max="768" width="11.44140625" style="548"/>
    <col min="769" max="769" width="18.109375" style="548" customWidth="1"/>
    <col min="770" max="770" width="15.6640625" style="548" customWidth="1"/>
    <col min="771" max="771" width="17.44140625" style="548" customWidth="1"/>
    <col min="772" max="772" width="15.6640625" style="548" customWidth="1"/>
    <col min="773" max="773" width="7.109375" style="548" bestFit="1" customWidth="1"/>
    <col min="774" max="774" width="15.33203125" style="548" customWidth="1"/>
    <col min="775" max="775" width="1.6640625" style="548" customWidth="1"/>
    <col min="776" max="777" width="30.6640625" style="548" customWidth="1"/>
    <col min="778" max="778" width="1.6640625" style="548" customWidth="1"/>
    <col min="779" max="779" width="15.6640625" style="548" customWidth="1"/>
    <col min="780" max="780" width="45.6640625" style="548" customWidth="1"/>
    <col min="781" max="781" width="1.6640625" style="548" customWidth="1"/>
    <col min="782" max="782" width="20.6640625" style="548" customWidth="1"/>
    <col min="783" max="1024" width="11.44140625" style="548"/>
    <col min="1025" max="1025" width="18.109375" style="548" customWidth="1"/>
    <col min="1026" max="1026" width="15.6640625" style="548" customWidth="1"/>
    <col min="1027" max="1027" width="17.44140625" style="548" customWidth="1"/>
    <col min="1028" max="1028" width="15.6640625" style="548" customWidth="1"/>
    <col min="1029" max="1029" width="7.109375" style="548" bestFit="1" customWidth="1"/>
    <col min="1030" max="1030" width="15.33203125" style="548" customWidth="1"/>
    <col min="1031" max="1031" width="1.6640625" style="548" customWidth="1"/>
    <col min="1032" max="1033" width="30.6640625" style="548" customWidth="1"/>
    <col min="1034" max="1034" width="1.6640625" style="548" customWidth="1"/>
    <col min="1035" max="1035" width="15.6640625" style="548" customWidth="1"/>
    <col min="1036" max="1036" width="45.6640625" style="548" customWidth="1"/>
    <col min="1037" max="1037" width="1.6640625" style="548" customWidth="1"/>
    <col min="1038" max="1038" width="20.6640625" style="548" customWidth="1"/>
    <col min="1039" max="1280" width="11.44140625" style="548"/>
    <col min="1281" max="1281" width="18.109375" style="548" customWidth="1"/>
    <col min="1282" max="1282" width="15.6640625" style="548" customWidth="1"/>
    <col min="1283" max="1283" width="17.44140625" style="548" customWidth="1"/>
    <col min="1284" max="1284" width="15.6640625" style="548" customWidth="1"/>
    <col min="1285" max="1285" width="7.109375" style="548" bestFit="1" customWidth="1"/>
    <col min="1286" max="1286" width="15.33203125" style="548" customWidth="1"/>
    <col min="1287" max="1287" width="1.6640625" style="548" customWidth="1"/>
    <col min="1288" max="1289" width="30.6640625" style="548" customWidth="1"/>
    <col min="1290" max="1290" width="1.6640625" style="548" customWidth="1"/>
    <col min="1291" max="1291" width="15.6640625" style="548" customWidth="1"/>
    <col min="1292" max="1292" width="45.6640625" style="548" customWidth="1"/>
    <col min="1293" max="1293" width="1.6640625" style="548" customWidth="1"/>
    <col min="1294" max="1294" width="20.6640625" style="548" customWidth="1"/>
    <col min="1295" max="1536" width="11.44140625" style="548"/>
    <col min="1537" max="1537" width="18.109375" style="548" customWidth="1"/>
    <col min="1538" max="1538" width="15.6640625" style="548" customWidth="1"/>
    <col min="1539" max="1539" width="17.44140625" style="548" customWidth="1"/>
    <col min="1540" max="1540" width="15.6640625" style="548" customWidth="1"/>
    <col min="1541" max="1541" width="7.109375" style="548" bestFit="1" customWidth="1"/>
    <col min="1542" max="1542" width="15.33203125" style="548" customWidth="1"/>
    <col min="1543" max="1543" width="1.6640625" style="548" customWidth="1"/>
    <col min="1544" max="1545" width="30.6640625" style="548" customWidth="1"/>
    <col min="1546" max="1546" width="1.6640625" style="548" customWidth="1"/>
    <col min="1547" max="1547" width="15.6640625" style="548" customWidth="1"/>
    <col min="1548" max="1548" width="45.6640625" style="548" customWidth="1"/>
    <col min="1549" max="1549" width="1.6640625" style="548" customWidth="1"/>
    <col min="1550" max="1550" width="20.6640625" style="548" customWidth="1"/>
    <col min="1551" max="1792" width="11.44140625" style="548"/>
    <col min="1793" max="1793" width="18.109375" style="548" customWidth="1"/>
    <col min="1794" max="1794" width="15.6640625" style="548" customWidth="1"/>
    <col min="1795" max="1795" width="17.44140625" style="548" customWidth="1"/>
    <col min="1796" max="1796" width="15.6640625" style="548" customWidth="1"/>
    <col min="1797" max="1797" width="7.109375" style="548" bestFit="1" customWidth="1"/>
    <col min="1798" max="1798" width="15.33203125" style="548" customWidth="1"/>
    <col min="1799" max="1799" width="1.6640625" style="548" customWidth="1"/>
    <col min="1800" max="1801" width="30.6640625" style="548" customWidth="1"/>
    <col min="1802" max="1802" width="1.6640625" style="548" customWidth="1"/>
    <col min="1803" max="1803" width="15.6640625" style="548" customWidth="1"/>
    <col min="1804" max="1804" width="45.6640625" style="548" customWidth="1"/>
    <col min="1805" max="1805" width="1.6640625" style="548" customWidth="1"/>
    <col min="1806" max="1806" width="20.6640625" style="548" customWidth="1"/>
    <col min="1807" max="2048" width="11.44140625" style="548"/>
    <col min="2049" max="2049" width="18.109375" style="548" customWidth="1"/>
    <col min="2050" max="2050" width="15.6640625" style="548" customWidth="1"/>
    <col min="2051" max="2051" width="17.44140625" style="548" customWidth="1"/>
    <col min="2052" max="2052" width="15.6640625" style="548" customWidth="1"/>
    <col min="2053" max="2053" width="7.109375" style="548" bestFit="1" customWidth="1"/>
    <col min="2054" max="2054" width="15.33203125" style="548" customWidth="1"/>
    <col min="2055" max="2055" width="1.6640625" style="548" customWidth="1"/>
    <col min="2056" max="2057" width="30.6640625" style="548" customWidth="1"/>
    <col min="2058" max="2058" width="1.6640625" style="548" customWidth="1"/>
    <col min="2059" max="2059" width="15.6640625" style="548" customWidth="1"/>
    <col min="2060" max="2060" width="45.6640625" style="548" customWidth="1"/>
    <col min="2061" max="2061" width="1.6640625" style="548" customWidth="1"/>
    <col min="2062" max="2062" width="20.6640625" style="548" customWidth="1"/>
    <col min="2063" max="2304" width="11.44140625" style="548"/>
    <col min="2305" max="2305" width="18.109375" style="548" customWidth="1"/>
    <col min="2306" max="2306" width="15.6640625" style="548" customWidth="1"/>
    <col min="2307" max="2307" width="17.44140625" style="548" customWidth="1"/>
    <col min="2308" max="2308" width="15.6640625" style="548" customWidth="1"/>
    <col min="2309" max="2309" width="7.109375" style="548" bestFit="1" customWidth="1"/>
    <col min="2310" max="2310" width="15.33203125" style="548" customWidth="1"/>
    <col min="2311" max="2311" width="1.6640625" style="548" customWidth="1"/>
    <col min="2312" max="2313" width="30.6640625" style="548" customWidth="1"/>
    <col min="2314" max="2314" width="1.6640625" style="548" customWidth="1"/>
    <col min="2315" max="2315" width="15.6640625" style="548" customWidth="1"/>
    <col min="2316" max="2316" width="45.6640625" style="548" customWidth="1"/>
    <col min="2317" max="2317" width="1.6640625" style="548" customWidth="1"/>
    <col min="2318" max="2318" width="20.6640625" style="548" customWidth="1"/>
    <col min="2319" max="2560" width="11.44140625" style="548"/>
    <col min="2561" max="2561" width="18.109375" style="548" customWidth="1"/>
    <col min="2562" max="2562" width="15.6640625" style="548" customWidth="1"/>
    <col min="2563" max="2563" width="17.44140625" style="548" customWidth="1"/>
    <col min="2564" max="2564" width="15.6640625" style="548" customWidth="1"/>
    <col min="2565" max="2565" width="7.109375" style="548" bestFit="1" customWidth="1"/>
    <col min="2566" max="2566" width="15.33203125" style="548" customWidth="1"/>
    <col min="2567" max="2567" width="1.6640625" style="548" customWidth="1"/>
    <col min="2568" max="2569" width="30.6640625" style="548" customWidth="1"/>
    <col min="2570" max="2570" width="1.6640625" style="548" customWidth="1"/>
    <col min="2571" max="2571" width="15.6640625" style="548" customWidth="1"/>
    <col min="2572" max="2572" width="45.6640625" style="548" customWidth="1"/>
    <col min="2573" max="2573" width="1.6640625" style="548" customWidth="1"/>
    <col min="2574" max="2574" width="20.6640625" style="548" customWidth="1"/>
    <col min="2575" max="2816" width="11.44140625" style="548"/>
    <col min="2817" max="2817" width="18.109375" style="548" customWidth="1"/>
    <col min="2818" max="2818" width="15.6640625" style="548" customWidth="1"/>
    <col min="2819" max="2819" width="17.44140625" style="548" customWidth="1"/>
    <col min="2820" max="2820" width="15.6640625" style="548" customWidth="1"/>
    <col min="2821" max="2821" width="7.109375" style="548" bestFit="1" customWidth="1"/>
    <col min="2822" max="2822" width="15.33203125" style="548" customWidth="1"/>
    <col min="2823" max="2823" width="1.6640625" style="548" customWidth="1"/>
    <col min="2824" max="2825" width="30.6640625" style="548" customWidth="1"/>
    <col min="2826" max="2826" width="1.6640625" style="548" customWidth="1"/>
    <col min="2827" max="2827" width="15.6640625" style="548" customWidth="1"/>
    <col min="2828" max="2828" width="45.6640625" style="548" customWidth="1"/>
    <col min="2829" max="2829" width="1.6640625" style="548" customWidth="1"/>
    <col min="2830" max="2830" width="20.6640625" style="548" customWidth="1"/>
    <col min="2831" max="3072" width="11.44140625" style="548"/>
    <col min="3073" max="3073" width="18.109375" style="548" customWidth="1"/>
    <col min="3074" max="3074" width="15.6640625" style="548" customWidth="1"/>
    <col min="3075" max="3075" width="17.44140625" style="548" customWidth="1"/>
    <col min="3076" max="3076" width="15.6640625" style="548" customWidth="1"/>
    <col min="3077" max="3077" width="7.109375" style="548" bestFit="1" customWidth="1"/>
    <col min="3078" max="3078" width="15.33203125" style="548" customWidth="1"/>
    <col min="3079" max="3079" width="1.6640625" style="548" customWidth="1"/>
    <col min="3080" max="3081" width="30.6640625" style="548" customWidth="1"/>
    <col min="3082" max="3082" width="1.6640625" style="548" customWidth="1"/>
    <col min="3083" max="3083" width="15.6640625" style="548" customWidth="1"/>
    <col min="3084" max="3084" width="45.6640625" style="548" customWidth="1"/>
    <col min="3085" max="3085" width="1.6640625" style="548" customWidth="1"/>
    <col min="3086" max="3086" width="20.6640625" style="548" customWidth="1"/>
    <col min="3087" max="3328" width="11.44140625" style="548"/>
    <col min="3329" max="3329" width="18.109375" style="548" customWidth="1"/>
    <col min="3330" max="3330" width="15.6640625" style="548" customWidth="1"/>
    <col min="3331" max="3331" width="17.44140625" style="548" customWidth="1"/>
    <col min="3332" max="3332" width="15.6640625" style="548" customWidth="1"/>
    <col min="3333" max="3333" width="7.109375" style="548" bestFit="1" customWidth="1"/>
    <col min="3334" max="3334" width="15.33203125" style="548" customWidth="1"/>
    <col min="3335" max="3335" width="1.6640625" style="548" customWidth="1"/>
    <col min="3336" max="3337" width="30.6640625" style="548" customWidth="1"/>
    <col min="3338" max="3338" width="1.6640625" style="548" customWidth="1"/>
    <col min="3339" max="3339" width="15.6640625" style="548" customWidth="1"/>
    <col min="3340" max="3340" width="45.6640625" style="548" customWidth="1"/>
    <col min="3341" max="3341" width="1.6640625" style="548" customWidth="1"/>
    <col min="3342" max="3342" width="20.6640625" style="548" customWidth="1"/>
    <col min="3343" max="3584" width="11.44140625" style="548"/>
    <col min="3585" max="3585" width="18.109375" style="548" customWidth="1"/>
    <col min="3586" max="3586" width="15.6640625" style="548" customWidth="1"/>
    <col min="3587" max="3587" width="17.44140625" style="548" customWidth="1"/>
    <col min="3588" max="3588" width="15.6640625" style="548" customWidth="1"/>
    <col min="3589" max="3589" width="7.109375" style="548" bestFit="1" customWidth="1"/>
    <col min="3590" max="3590" width="15.33203125" style="548" customWidth="1"/>
    <col min="3591" max="3591" width="1.6640625" style="548" customWidth="1"/>
    <col min="3592" max="3593" width="30.6640625" style="548" customWidth="1"/>
    <col min="3594" max="3594" width="1.6640625" style="548" customWidth="1"/>
    <col min="3595" max="3595" width="15.6640625" style="548" customWidth="1"/>
    <col min="3596" max="3596" width="45.6640625" style="548" customWidth="1"/>
    <col min="3597" max="3597" width="1.6640625" style="548" customWidth="1"/>
    <col min="3598" max="3598" width="20.6640625" style="548" customWidth="1"/>
    <col min="3599" max="3840" width="11.44140625" style="548"/>
    <col min="3841" max="3841" width="18.109375" style="548" customWidth="1"/>
    <col min="3842" max="3842" width="15.6640625" style="548" customWidth="1"/>
    <col min="3843" max="3843" width="17.44140625" style="548" customWidth="1"/>
    <col min="3844" max="3844" width="15.6640625" style="548" customWidth="1"/>
    <col min="3845" max="3845" width="7.109375" style="548" bestFit="1" customWidth="1"/>
    <col min="3846" max="3846" width="15.33203125" style="548" customWidth="1"/>
    <col min="3847" max="3847" width="1.6640625" style="548" customWidth="1"/>
    <col min="3848" max="3849" width="30.6640625" style="548" customWidth="1"/>
    <col min="3850" max="3850" width="1.6640625" style="548" customWidth="1"/>
    <col min="3851" max="3851" width="15.6640625" style="548" customWidth="1"/>
    <col min="3852" max="3852" width="45.6640625" style="548" customWidth="1"/>
    <col min="3853" max="3853" width="1.6640625" style="548" customWidth="1"/>
    <col min="3854" max="3854" width="20.6640625" style="548" customWidth="1"/>
    <col min="3855" max="4096" width="11.44140625" style="548"/>
    <col min="4097" max="4097" width="18.109375" style="548" customWidth="1"/>
    <col min="4098" max="4098" width="15.6640625" style="548" customWidth="1"/>
    <col min="4099" max="4099" width="17.44140625" style="548" customWidth="1"/>
    <col min="4100" max="4100" width="15.6640625" style="548" customWidth="1"/>
    <col min="4101" max="4101" width="7.109375" style="548" bestFit="1" customWidth="1"/>
    <col min="4102" max="4102" width="15.33203125" style="548" customWidth="1"/>
    <col min="4103" max="4103" width="1.6640625" style="548" customWidth="1"/>
    <col min="4104" max="4105" width="30.6640625" style="548" customWidth="1"/>
    <col min="4106" max="4106" width="1.6640625" style="548" customWidth="1"/>
    <col min="4107" max="4107" width="15.6640625" style="548" customWidth="1"/>
    <col min="4108" max="4108" width="45.6640625" style="548" customWidth="1"/>
    <col min="4109" max="4109" width="1.6640625" style="548" customWidth="1"/>
    <col min="4110" max="4110" width="20.6640625" style="548" customWidth="1"/>
    <col min="4111" max="4352" width="11.44140625" style="548"/>
    <col min="4353" max="4353" width="18.109375" style="548" customWidth="1"/>
    <col min="4354" max="4354" width="15.6640625" style="548" customWidth="1"/>
    <col min="4355" max="4355" width="17.44140625" style="548" customWidth="1"/>
    <col min="4356" max="4356" width="15.6640625" style="548" customWidth="1"/>
    <col min="4357" max="4357" width="7.109375" style="548" bestFit="1" customWidth="1"/>
    <col min="4358" max="4358" width="15.33203125" style="548" customWidth="1"/>
    <col min="4359" max="4359" width="1.6640625" style="548" customWidth="1"/>
    <col min="4360" max="4361" width="30.6640625" style="548" customWidth="1"/>
    <col min="4362" max="4362" width="1.6640625" style="548" customWidth="1"/>
    <col min="4363" max="4363" width="15.6640625" style="548" customWidth="1"/>
    <col min="4364" max="4364" width="45.6640625" style="548" customWidth="1"/>
    <col min="4365" max="4365" width="1.6640625" style="548" customWidth="1"/>
    <col min="4366" max="4366" width="20.6640625" style="548" customWidth="1"/>
    <col min="4367" max="4608" width="11.44140625" style="548"/>
    <col min="4609" max="4609" width="18.109375" style="548" customWidth="1"/>
    <col min="4610" max="4610" width="15.6640625" style="548" customWidth="1"/>
    <col min="4611" max="4611" width="17.44140625" style="548" customWidth="1"/>
    <col min="4612" max="4612" width="15.6640625" style="548" customWidth="1"/>
    <col min="4613" max="4613" width="7.109375" style="548" bestFit="1" customWidth="1"/>
    <col min="4614" max="4614" width="15.33203125" style="548" customWidth="1"/>
    <col min="4615" max="4615" width="1.6640625" style="548" customWidth="1"/>
    <col min="4616" max="4617" width="30.6640625" style="548" customWidth="1"/>
    <col min="4618" max="4618" width="1.6640625" style="548" customWidth="1"/>
    <col min="4619" max="4619" width="15.6640625" style="548" customWidth="1"/>
    <col min="4620" max="4620" width="45.6640625" style="548" customWidth="1"/>
    <col min="4621" max="4621" width="1.6640625" style="548" customWidth="1"/>
    <col min="4622" max="4622" width="20.6640625" style="548" customWidth="1"/>
    <col min="4623" max="4864" width="11.44140625" style="548"/>
    <col min="4865" max="4865" width="18.109375" style="548" customWidth="1"/>
    <col min="4866" max="4866" width="15.6640625" style="548" customWidth="1"/>
    <col min="4867" max="4867" width="17.44140625" style="548" customWidth="1"/>
    <col min="4868" max="4868" width="15.6640625" style="548" customWidth="1"/>
    <col min="4869" max="4869" width="7.109375" style="548" bestFit="1" customWidth="1"/>
    <col min="4870" max="4870" width="15.33203125" style="548" customWidth="1"/>
    <col min="4871" max="4871" width="1.6640625" style="548" customWidth="1"/>
    <col min="4872" max="4873" width="30.6640625" style="548" customWidth="1"/>
    <col min="4874" max="4874" width="1.6640625" style="548" customWidth="1"/>
    <col min="4875" max="4875" width="15.6640625" style="548" customWidth="1"/>
    <col min="4876" max="4876" width="45.6640625" style="548" customWidth="1"/>
    <col min="4877" max="4877" width="1.6640625" style="548" customWidth="1"/>
    <col min="4878" max="4878" width="20.6640625" style="548" customWidth="1"/>
    <col min="4879" max="5120" width="11.44140625" style="548"/>
    <col min="5121" max="5121" width="18.109375" style="548" customWidth="1"/>
    <col min="5122" max="5122" width="15.6640625" style="548" customWidth="1"/>
    <col min="5123" max="5123" width="17.44140625" style="548" customWidth="1"/>
    <col min="5124" max="5124" width="15.6640625" style="548" customWidth="1"/>
    <col min="5125" max="5125" width="7.109375" style="548" bestFit="1" customWidth="1"/>
    <col min="5126" max="5126" width="15.33203125" style="548" customWidth="1"/>
    <col min="5127" max="5127" width="1.6640625" style="548" customWidth="1"/>
    <col min="5128" max="5129" width="30.6640625" style="548" customWidth="1"/>
    <col min="5130" max="5130" width="1.6640625" style="548" customWidth="1"/>
    <col min="5131" max="5131" width="15.6640625" style="548" customWidth="1"/>
    <col min="5132" max="5132" width="45.6640625" style="548" customWidth="1"/>
    <col min="5133" max="5133" width="1.6640625" style="548" customWidth="1"/>
    <col min="5134" max="5134" width="20.6640625" style="548" customWidth="1"/>
    <col min="5135" max="5376" width="11.44140625" style="548"/>
    <col min="5377" max="5377" width="18.109375" style="548" customWidth="1"/>
    <col min="5378" max="5378" width="15.6640625" style="548" customWidth="1"/>
    <col min="5379" max="5379" width="17.44140625" style="548" customWidth="1"/>
    <col min="5380" max="5380" width="15.6640625" style="548" customWidth="1"/>
    <col min="5381" max="5381" width="7.109375" style="548" bestFit="1" customWidth="1"/>
    <col min="5382" max="5382" width="15.33203125" style="548" customWidth="1"/>
    <col min="5383" max="5383" width="1.6640625" style="548" customWidth="1"/>
    <col min="5384" max="5385" width="30.6640625" style="548" customWidth="1"/>
    <col min="5386" max="5386" width="1.6640625" style="548" customWidth="1"/>
    <col min="5387" max="5387" width="15.6640625" style="548" customWidth="1"/>
    <col min="5388" max="5388" width="45.6640625" style="548" customWidth="1"/>
    <col min="5389" max="5389" width="1.6640625" style="548" customWidth="1"/>
    <col min="5390" max="5390" width="20.6640625" style="548" customWidth="1"/>
    <col min="5391" max="5632" width="11.44140625" style="548"/>
    <col min="5633" max="5633" width="18.109375" style="548" customWidth="1"/>
    <col min="5634" max="5634" width="15.6640625" style="548" customWidth="1"/>
    <col min="5635" max="5635" width="17.44140625" style="548" customWidth="1"/>
    <col min="5636" max="5636" width="15.6640625" style="548" customWidth="1"/>
    <col min="5637" max="5637" width="7.109375" style="548" bestFit="1" customWidth="1"/>
    <col min="5638" max="5638" width="15.33203125" style="548" customWidth="1"/>
    <col min="5639" max="5639" width="1.6640625" style="548" customWidth="1"/>
    <col min="5640" max="5641" width="30.6640625" style="548" customWidth="1"/>
    <col min="5642" max="5642" width="1.6640625" style="548" customWidth="1"/>
    <col min="5643" max="5643" width="15.6640625" style="548" customWidth="1"/>
    <col min="5644" max="5644" width="45.6640625" style="548" customWidth="1"/>
    <col min="5645" max="5645" width="1.6640625" style="548" customWidth="1"/>
    <col min="5646" max="5646" width="20.6640625" style="548" customWidth="1"/>
    <col min="5647" max="5888" width="11.44140625" style="548"/>
    <col min="5889" max="5889" width="18.109375" style="548" customWidth="1"/>
    <col min="5890" max="5890" width="15.6640625" style="548" customWidth="1"/>
    <col min="5891" max="5891" width="17.44140625" style="548" customWidth="1"/>
    <col min="5892" max="5892" width="15.6640625" style="548" customWidth="1"/>
    <col min="5893" max="5893" width="7.109375" style="548" bestFit="1" customWidth="1"/>
    <col min="5894" max="5894" width="15.33203125" style="548" customWidth="1"/>
    <col min="5895" max="5895" width="1.6640625" style="548" customWidth="1"/>
    <col min="5896" max="5897" width="30.6640625" style="548" customWidth="1"/>
    <col min="5898" max="5898" width="1.6640625" style="548" customWidth="1"/>
    <col min="5899" max="5899" width="15.6640625" style="548" customWidth="1"/>
    <col min="5900" max="5900" width="45.6640625" style="548" customWidth="1"/>
    <col min="5901" max="5901" width="1.6640625" style="548" customWidth="1"/>
    <col min="5902" max="5902" width="20.6640625" style="548" customWidth="1"/>
    <col min="5903" max="6144" width="11.44140625" style="548"/>
    <col min="6145" max="6145" width="18.109375" style="548" customWidth="1"/>
    <col min="6146" max="6146" width="15.6640625" style="548" customWidth="1"/>
    <col min="6147" max="6147" width="17.44140625" style="548" customWidth="1"/>
    <col min="6148" max="6148" width="15.6640625" style="548" customWidth="1"/>
    <col min="6149" max="6149" width="7.109375" style="548" bestFit="1" customWidth="1"/>
    <col min="6150" max="6150" width="15.33203125" style="548" customWidth="1"/>
    <col min="6151" max="6151" width="1.6640625" style="548" customWidth="1"/>
    <col min="6152" max="6153" width="30.6640625" style="548" customWidth="1"/>
    <col min="6154" max="6154" width="1.6640625" style="548" customWidth="1"/>
    <col min="6155" max="6155" width="15.6640625" style="548" customWidth="1"/>
    <col min="6156" max="6156" width="45.6640625" style="548" customWidth="1"/>
    <col min="6157" max="6157" width="1.6640625" style="548" customWidth="1"/>
    <col min="6158" max="6158" width="20.6640625" style="548" customWidth="1"/>
    <col min="6159" max="6400" width="11.44140625" style="548"/>
    <col min="6401" max="6401" width="18.109375" style="548" customWidth="1"/>
    <col min="6402" max="6402" width="15.6640625" style="548" customWidth="1"/>
    <col min="6403" max="6403" width="17.44140625" style="548" customWidth="1"/>
    <col min="6404" max="6404" width="15.6640625" style="548" customWidth="1"/>
    <col min="6405" max="6405" width="7.109375" style="548" bestFit="1" customWidth="1"/>
    <col min="6406" max="6406" width="15.33203125" style="548" customWidth="1"/>
    <col min="6407" max="6407" width="1.6640625" style="548" customWidth="1"/>
    <col min="6408" max="6409" width="30.6640625" style="548" customWidth="1"/>
    <col min="6410" max="6410" width="1.6640625" style="548" customWidth="1"/>
    <col min="6411" max="6411" width="15.6640625" style="548" customWidth="1"/>
    <col min="6412" max="6412" width="45.6640625" style="548" customWidth="1"/>
    <col min="6413" max="6413" width="1.6640625" style="548" customWidth="1"/>
    <col min="6414" max="6414" width="20.6640625" style="548" customWidth="1"/>
    <col min="6415" max="6656" width="11.44140625" style="548"/>
    <col min="6657" max="6657" width="18.109375" style="548" customWidth="1"/>
    <col min="6658" max="6658" width="15.6640625" style="548" customWidth="1"/>
    <col min="6659" max="6659" width="17.44140625" style="548" customWidth="1"/>
    <col min="6660" max="6660" width="15.6640625" style="548" customWidth="1"/>
    <col min="6661" max="6661" width="7.109375" style="548" bestFit="1" customWidth="1"/>
    <col min="6662" max="6662" width="15.33203125" style="548" customWidth="1"/>
    <col min="6663" max="6663" width="1.6640625" style="548" customWidth="1"/>
    <col min="6664" max="6665" width="30.6640625" style="548" customWidth="1"/>
    <col min="6666" max="6666" width="1.6640625" style="548" customWidth="1"/>
    <col min="6667" max="6667" width="15.6640625" style="548" customWidth="1"/>
    <col min="6668" max="6668" width="45.6640625" style="548" customWidth="1"/>
    <col min="6669" max="6669" width="1.6640625" style="548" customWidth="1"/>
    <col min="6670" max="6670" width="20.6640625" style="548" customWidth="1"/>
    <col min="6671" max="6912" width="11.44140625" style="548"/>
    <col min="6913" max="6913" width="18.109375" style="548" customWidth="1"/>
    <col min="6914" max="6914" width="15.6640625" style="548" customWidth="1"/>
    <col min="6915" max="6915" width="17.44140625" style="548" customWidth="1"/>
    <col min="6916" max="6916" width="15.6640625" style="548" customWidth="1"/>
    <col min="6917" max="6917" width="7.109375" style="548" bestFit="1" customWidth="1"/>
    <col min="6918" max="6918" width="15.33203125" style="548" customWidth="1"/>
    <col min="6919" max="6919" width="1.6640625" style="548" customWidth="1"/>
    <col min="6920" max="6921" width="30.6640625" style="548" customWidth="1"/>
    <col min="6922" max="6922" width="1.6640625" style="548" customWidth="1"/>
    <col min="6923" max="6923" width="15.6640625" style="548" customWidth="1"/>
    <col min="6924" max="6924" width="45.6640625" style="548" customWidth="1"/>
    <col min="6925" max="6925" width="1.6640625" style="548" customWidth="1"/>
    <col min="6926" max="6926" width="20.6640625" style="548" customWidth="1"/>
    <col min="6927" max="7168" width="11.44140625" style="548"/>
    <col min="7169" max="7169" width="18.109375" style="548" customWidth="1"/>
    <col min="7170" max="7170" width="15.6640625" style="548" customWidth="1"/>
    <col min="7171" max="7171" width="17.44140625" style="548" customWidth="1"/>
    <col min="7172" max="7172" width="15.6640625" style="548" customWidth="1"/>
    <col min="7173" max="7173" width="7.109375" style="548" bestFit="1" customWidth="1"/>
    <col min="7174" max="7174" width="15.33203125" style="548" customWidth="1"/>
    <col min="7175" max="7175" width="1.6640625" style="548" customWidth="1"/>
    <col min="7176" max="7177" width="30.6640625" style="548" customWidth="1"/>
    <col min="7178" max="7178" width="1.6640625" style="548" customWidth="1"/>
    <col min="7179" max="7179" width="15.6640625" style="548" customWidth="1"/>
    <col min="7180" max="7180" width="45.6640625" style="548" customWidth="1"/>
    <col min="7181" max="7181" width="1.6640625" style="548" customWidth="1"/>
    <col min="7182" max="7182" width="20.6640625" style="548" customWidth="1"/>
    <col min="7183" max="7424" width="11.44140625" style="548"/>
    <col min="7425" max="7425" width="18.109375" style="548" customWidth="1"/>
    <col min="7426" max="7426" width="15.6640625" style="548" customWidth="1"/>
    <col min="7427" max="7427" width="17.44140625" style="548" customWidth="1"/>
    <col min="7428" max="7428" width="15.6640625" style="548" customWidth="1"/>
    <col min="7429" max="7429" width="7.109375" style="548" bestFit="1" customWidth="1"/>
    <col min="7430" max="7430" width="15.33203125" style="548" customWidth="1"/>
    <col min="7431" max="7431" width="1.6640625" style="548" customWidth="1"/>
    <col min="7432" max="7433" width="30.6640625" style="548" customWidth="1"/>
    <col min="7434" max="7434" width="1.6640625" style="548" customWidth="1"/>
    <col min="7435" max="7435" width="15.6640625" style="548" customWidth="1"/>
    <col min="7436" max="7436" width="45.6640625" style="548" customWidth="1"/>
    <col min="7437" max="7437" width="1.6640625" style="548" customWidth="1"/>
    <col min="7438" max="7438" width="20.6640625" style="548" customWidth="1"/>
    <col min="7439" max="7680" width="11.44140625" style="548"/>
    <col min="7681" max="7681" width="18.109375" style="548" customWidth="1"/>
    <col min="7682" max="7682" width="15.6640625" style="548" customWidth="1"/>
    <col min="7683" max="7683" width="17.44140625" style="548" customWidth="1"/>
    <col min="7684" max="7684" width="15.6640625" style="548" customWidth="1"/>
    <col min="7685" max="7685" width="7.109375" style="548" bestFit="1" customWidth="1"/>
    <col min="7686" max="7686" width="15.33203125" style="548" customWidth="1"/>
    <col min="7687" max="7687" width="1.6640625" style="548" customWidth="1"/>
    <col min="7688" max="7689" width="30.6640625" style="548" customWidth="1"/>
    <col min="7690" max="7690" width="1.6640625" style="548" customWidth="1"/>
    <col min="7691" max="7691" width="15.6640625" style="548" customWidth="1"/>
    <col min="7692" max="7692" width="45.6640625" style="548" customWidth="1"/>
    <col min="7693" max="7693" width="1.6640625" style="548" customWidth="1"/>
    <col min="7694" max="7694" width="20.6640625" style="548" customWidth="1"/>
    <col min="7695" max="7936" width="11.44140625" style="548"/>
    <col min="7937" max="7937" width="18.109375" style="548" customWidth="1"/>
    <col min="7938" max="7938" width="15.6640625" style="548" customWidth="1"/>
    <col min="7939" max="7939" width="17.44140625" style="548" customWidth="1"/>
    <col min="7940" max="7940" width="15.6640625" style="548" customWidth="1"/>
    <col min="7941" max="7941" width="7.109375" style="548" bestFit="1" customWidth="1"/>
    <col min="7942" max="7942" width="15.33203125" style="548" customWidth="1"/>
    <col min="7943" max="7943" width="1.6640625" style="548" customWidth="1"/>
    <col min="7944" max="7945" width="30.6640625" style="548" customWidth="1"/>
    <col min="7946" max="7946" width="1.6640625" style="548" customWidth="1"/>
    <col min="7947" max="7947" width="15.6640625" style="548" customWidth="1"/>
    <col min="7948" max="7948" width="45.6640625" style="548" customWidth="1"/>
    <col min="7949" max="7949" width="1.6640625" style="548" customWidth="1"/>
    <col min="7950" max="7950" width="20.6640625" style="548" customWidth="1"/>
    <col min="7951" max="8192" width="11.44140625" style="548"/>
    <col min="8193" max="8193" width="18.109375" style="548" customWidth="1"/>
    <col min="8194" max="8194" width="15.6640625" style="548" customWidth="1"/>
    <col min="8195" max="8195" width="17.44140625" style="548" customWidth="1"/>
    <col min="8196" max="8196" width="15.6640625" style="548" customWidth="1"/>
    <col min="8197" max="8197" width="7.109375" style="548" bestFit="1" customWidth="1"/>
    <col min="8198" max="8198" width="15.33203125" style="548" customWidth="1"/>
    <col min="8199" max="8199" width="1.6640625" style="548" customWidth="1"/>
    <col min="8200" max="8201" width="30.6640625" style="548" customWidth="1"/>
    <col min="8202" max="8202" width="1.6640625" style="548" customWidth="1"/>
    <col min="8203" max="8203" width="15.6640625" style="548" customWidth="1"/>
    <col min="8204" max="8204" width="45.6640625" style="548" customWidth="1"/>
    <col min="8205" max="8205" width="1.6640625" style="548" customWidth="1"/>
    <col min="8206" max="8206" width="20.6640625" style="548" customWidth="1"/>
    <col min="8207" max="8448" width="11.44140625" style="548"/>
    <col min="8449" max="8449" width="18.109375" style="548" customWidth="1"/>
    <col min="8450" max="8450" width="15.6640625" style="548" customWidth="1"/>
    <col min="8451" max="8451" width="17.44140625" style="548" customWidth="1"/>
    <col min="8452" max="8452" width="15.6640625" style="548" customWidth="1"/>
    <col min="8453" max="8453" width="7.109375" style="548" bestFit="1" customWidth="1"/>
    <col min="8454" max="8454" width="15.33203125" style="548" customWidth="1"/>
    <col min="8455" max="8455" width="1.6640625" style="548" customWidth="1"/>
    <col min="8456" max="8457" width="30.6640625" style="548" customWidth="1"/>
    <col min="8458" max="8458" width="1.6640625" style="548" customWidth="1"/>
    <col min="8459" max="8459" width="15.6640625" style="548" customWidth="1"/>
    <col min="8460" max="8460" width="45.6640625" style="548" customWidth="1"/>
    <col min="8461" max="8461" width="1.6640625" style="548" customWidth="1"/>
    <col min="8462" max="8462" width="20.6640625" style="548" customWidth="1"/>
    <col min="8463" max="8704" width="11.44140625" style="548"/>
    <col min="8705" max="8705" width="18.109375" style="548" customWidth="1"/>
    <col min="8706" max="8706" width="15.6640625" style="548" customWidth="1"/>
    <col min="8707" max="8707" width="17.44140625" style="548" customWidth="1"/>
    <col min="8708" max="8708" width="15.6640625" style="548" customWidth="1"/>
    <col min="8709" max="8709" width="7.109375" style="548" bestFit="1" customWidth="1"/>
    <col min="8710" max="8710" width="15.33203125" style="548" customWidth="1"/>
    <col min="8711" max="8711" width="1.6640625" style="548" customWidth="1"/>
    <col min="8712" max="8713" width="30.6640625" style="548" customWidth="1"/>
    <col min="8714" max="8714" width="1.6640625" style="548" customWidth="1"/>
    <col min="8715" max="8715" width="15.6640625" style="548" customWidth="1"/>
    <col min="8716" max="8716" width="45.6640625" style="548" customWidth="1"/>
    <col min="8717" max="8717" width="1.6640625" style="548" customWidth="1"/>
    <col min="8718" max="8718" width="20.6640625" style="548" customWidth="1"/>
    <col min="8719" max="8960" width="11.44140625" style="548"/>
    <col min="8961" max="8961" width="18.109375" style="548" customWidth="1"/>
    <col min="8962" max="8962" width="15.6640625" style="548" customWidth="1"/>
    <col min="8963" max="8963" width="17.44140625" style="548" customWidth="1"/>
    <col min="8964" max="8964" width="15.6640625" style="548" customWidth="1"/>
    <col min="8965" max="8965" width="7.109375" style="548" bestFit="1" customWidth="1"/>
    <col min="8966" max="8966" width="15.33203125" style="548" customWidth="1"/>
    <col min="8967" max="8967" width="1.6640625" style="548" customWidth="1"/>
    <col min="8968" max="8969" width="30.6640625" style="548" customWidth="1"/>
    <col min="8970" max="8970" width="1.6640625" style="548" customWidth="1"/>
    <col min="8971" max="8971" width="15.6640625" style="548" customWidth="1"/>
    <col min="8972" max="8972" width="45.6640625" style="548" customWidth="1"/>
    <col min="8973" max="8973" width="1.6640625" style="548" customWidth="1"/>
    <col min="8974" max="8974" width="20.6640625" style="548" customWidth="1"/>
    <col min="8975" max="9216" width="11.44140625" style="548"/>
    <col min="9217" max="9217" width="18.109375" style="548" customWidth="1"/>
    <col min="9218" max="9218" width="15.6640625" style="548" customWidth="1"/>
    <col min="9219" max="9219" width="17.44140625" style="548" customWidth="1"/>
    <col min="9220" max="9220" width="15.6640625" style="548" customWidth="1"/>
    <col min="9221" max="9221" width="7.109375" style="548" bestFit="1" customWidth="1"/>
    <col min="9222" max="9222" width="15.33203125" style="548" customWidth="1"/>
    <col min="9223" max="9223" width="1.6640625" style="548" customWidth="1"/>
    <col min="9224" max="9225" width="30.6640625" style="548" customWidth="1"/>
    <col min="9226" max="9226" width="1.6640625" style="548" customWidth="1"/>
    <col min="9227" max="9227" width="15.6640625" style="548" customWidth="1"/>
    <col min="9228" max="9228" width="45.6640625" style="548" customWidth="1"/>
    <col min="9229" max="9229" width="1.6640625" style="548" customWidth="1"/>
    <col min="9230" max="9230" width="20.6640625" style="548" customWidth="1"/>
    <col min="9231" max="9472" width="11.44140625" style="548"/>
    <col min="9473" max="9473" width="18.109375" style="548" customWidth="1"/>
    <col min="9474" max="9474" width="15.6640625" style="548" customWidth="1"/>
    <col min="9475" max="9475" width="17.44140625" style="548" customWidth="1"/>
    <col min="9476" max="9476" width="15.6640625" style="548" customWidth="1"/>
    <col min="9477" max="9477" width="7.109375" style="548" bestFit="1" customWidth="1"/>
    <col min="9478" max="9478" width="15.33203125" style="548" customWidth="1"/>
    <col min="9479" max="9479" width="1.6640625" style="548" customWidth="1"/>
    <col min="9480" max="9481" width="30.6640625" style="548" customWidth="1"/>
    <col min="9482" max="9482" width="1.6640625" style="548" customWidth="1"/>
    <col min="9483" max="9483" width="15.6640625" style="548" customWidth="1"/>
    <col min="9484" max="9484" width="45.6640625" style="548" customWidth="1"/>
    <col min="9485" max="9485" width="1.6640625" style="548" customWidth="1"/>
    <col min="9486" max="9486" width="20.6640625" style="548" customWidth="1"/>
    <col min="9487" max="9728" width="11.44140625" style="548"/>
    <col min="9729" max="9729" width="18.109375" style="548" customWidth="1"/>
    <col min="9730" max="9730" width="15.6640625" style="548" customWidth="1"/>
    <col min="9731" max="9731" width="17.44140625" style="548" customWidth="1"/>
    <col min="9732" max="9732" width="15.6640625" style="548" customWidth="1"/>
    <col min="9733" max="9733" width="7.109375" style="548" bestFit="1" customWidth="1"/>
    <col min="9734" max="9734" width="15.33203125" style="548" customWidth="1"/>
    <col min="9735" max="9735" width="1.6640625" style="548" customWidth="1"/>
    <col min="9736" max="9737" width="30.6640625" style="548" customWidth="1"/>
    <col min="9738" max="9738" width="1.6640625" style="548" customWidth="1"/>
    <col min="9739" max="9739" width="15.6640625" style="548" customWidth="1"/>
    <col min="9740" max="9740" width="45.6640625" style="548" customWidth="1"/>
    <col min="9741" max="9741" width="1.6640625" style="548" customWidth="1"/>
    <col min="9742" max="9742" width="20.6640625" style="548" customWidth="1"/>
    <col min="9743" max="9984" width="11.44140625" style="548"/>
    <col min="9985" max="9985" width="18.109375" style="548" customWidth="1"/>
    <col min="9986" max="9986" width="15.6640625" style="548" customWidth="1"/>
    <col min="9987" max="9987" width="17.44140625" style="548" customWidth="1"/>
    <col min="9988" max="9988" width="15.6640625" style="548" customWidth="1"/>
    <col min="9989" max="9989" width="7.109375" style="548" bestFit="1" customWidth="1"/>
    <col min="9990" max="9990" width="15.33203125" style="548" customWidth="1"/>
    <col min="9991" max="9991" width="1.6640625" style="548" customWidth="1"/>
    <col min="9992" max="9993" width="30.6640625" style="548" customWidth="1"/>
    <col min="9994" max="9994" width="1.6640625" style="548" customWidth="1"/>
    <col min="9995" max="9995" width="15.6640625" style="548" customWidth="1"/>
    <col min="9996" max="9996" width="45.6640625" style="548" customWidth="1"/>
    <col min="9997" max="9997" width="1.6640625" style="548" customWidth="1"/>
    <col min="9998" max="9998" width="20.6640625" style="548" customWidth="1"/>
    <col min="9999" max="10240" width="11.44140625" style="548"/>
    <col min="10241" max="10241" width="18.109375" style="548" customWidth="1"/>
    <col min="10242" max="10242" width="15.6640625" style="548" customWidth="1"/>
    <col min="10243" max="10243" width="17.44140625" style="548" customWidth="1"/>
    <col min="10244" max="10244" width="15.6640625" style="548" customWidth="1"/>
    <col min="10245" max="10245" width="7.109375" style="548" bestFit="1" customWidth="1"/>
    <col min="10246" max="10246" width="15.33203125" style="548" customWidth="1"/>
    <col min="10247" max="10247" width="1.6640625" style="548" customWidth="1"/>
    <col min="10248" max="10249" width="30.6640625" style="548" customWidth="1"/>
    <col min="10250" max="10250" width="1.6640625" style="548" customWidth="1"/>
    <col min="10251" max="10251" width="15.6640625" style="548" customWidth="1"/>
    <col min="10252" max="10252" width="45.6640625" style="548" customWidth="1"/>
    <col min="10253" max="10253" width="1.6640625" style="548" customWidth="1"/>
    <col min="10254" max="10254" width="20.6640625" style="548" customWidth="1"/>
    <col min="10255" max="10496" width="11.44140625" style="548"/>
    <col min="10497" max="10497" width="18.109375" style="548" customWidth="1"/>
    <col min="10498" max="10498" width="15.6640625" style="548" customWidth="1"/>
    <col min="10499" max="10499" width="17.44140625" style="548" customWidth="1"/>
    <col min="10500" max="10500" width="15.6640625" style="548" customWidth="1"/>
    <col min="10501" max="10501" width="7.109375" style="548" bestFit="1" customWidth="1"/>
    <col min="10502" max="10502" width="15.33203125" style="548" customWidth="1"/>
    <col min="10503" max="10503" width="1.6640625" style="548" customWidth="1"/>
    <col min="10504" max="10505" width="30.6640625" style="548" customWidth="1"/>
    <col min="10506" max="10506" width="1.6640625" style="548" customWidth="1"/>
    <col min="10507" max="10507" width="15.6640625" style="548" customWidth="1"/>
    <col min="10508" max="10508" width="45.6640625" style="548" customWidth="1"/>
    <col min="10509" max="10509" width="1.6640625" style="548" customWidth="1"/>
    <col min="10510" max="10510" width="20.6640625" style="548" customWidth="1"/>
    <col min="10511" max="10752" width="11.44140625" style="548"/>
    <col min="10753" max="10753" width="18.109375" style="548" customWidth="1"/>
    <col min="10754" max="10754" width="15.6640625" style="548" customWidth="1"/>
    <col min="10755" max="10755" width="17.44140625" style="548" customWidth="1"/>
    <col min="10756" max="10756" width="15.6640625" style="548" customWidth="1"/>
    <col min="10757" max="10757" width="7.109375" style="548" bestFit="1" customWidth="1"/>
    <col min="10758" max="10758" width="15.33203125" style="548" customWidth="1"/>
    <col min="10759" max="10759" width="1.6640625" style="548" customWidth="1"/>
    <col min="10760" max="10761" width="30.6640625" style="548" customWidth="1"/>
    <col min="10762" max="10762" width="1.6640625" style="548" customWidth="1"/>
    <col min="10763" max="10763" width="15.6640625" style="548" customWidth="1"/>
    <col min="10764" max="10764" width="45.6640625" style="548" customWidth="1"/>
    <col min="10765" max="10765" width="1.6640625" style="548" customWidth="1"/>
    <col min="10766" max="10766" width="20.6640625" style="548" customWidth="1"/>
    <col min="10767" max="11008" width="11.44140625" style="548"/>
    <col min="11009" max="11009" width="18.109375" style="548" customWidth="1"/>
    <col min="11010" max="11010" width="15.6640625" style="548" customWidth="1"/>
    <col min="11011" max="11011" width="17.44140625" style="548" customWidth="1"/>
    <col min="11012" max="11012" width="15.6640625" style="548" customWidth="1"/>
    <col min="11013" max="11013" width="7.109375" style="548" bestFit="1" customWidth="1"/>
    <col min="11014" max="11014" width="15.33203125" style="548" customWidth="1"/>
    <col min="11015" max="11015" width="1.6640625" style="548" customWidth="1"/>
    <col min="11016" max="11017" width="30.6640625" style="548" customWidth="1"/>
    <col min="11018" max="11018" width="1.6640625" style="548" customWidth="1"/>
    <col min="11019" max="11019" width="15.6640625" style="548" customWidth="1"/>
    <col min="11020" max="11020" width="45.6640625" style="548" customWidth="1"/>
    <col min="11021" max="11021" width="1.6640625" style="548" customWidth="1"/>
    <col min="11022" max="11022" width="20.6640625" style="548" customWidth="1"/>
    <col min="11023" max="11264" width="11.44140625" style="548"/>
    <col min="11265" max="11265" width="18.109375" style="548" customWidth="1"/>
    <col min="11266" max="11266" width="15.6640625" style="548" customWidth="1"/>
    <col min="11267" max="11267" width="17.44140625" style="548" customWidth="1"/>
    <col min="11268" max="11268" width="15.6640625" style="548" customWidth="1"/>
    <col min="11269" max="11269" width="7.109375" style="548" bestFit="1" customWidth="1"/>
    <col min="11270" max="11270" width="15.33203125" style="548" customWidth="1"/>
    <col min="11271" max="11271" width="1.6640625" style="548" customWidth="1"/>
    <col min="11272" max="11273" width="30.6640625" style="548" customWidth="1"/>
    <col min="11274" max="11274" width="1.6640625" style="548" customWidth="1"/>
    <col min="11275" max="11275" width="15.6640625" style="548" customWidth="1"/>
    <col min="11276" max="11276" width="45.6640625" style="548" customWidth="1"/>
    <col min="11277" max="11277" width="1.6640625" style="548" customWidth="1"/>
    <col min="11278" max="11278" width="20.6640625" style="548" customWidth="1"/>
    <col min="11279" max="11520" width="11.44140625" style="548"/>
    <col min="11521" max="11521" width="18.109375" style="548" customWidth="1"/>
    <col min="11522" max="11522" width="15.6640625" style="548" customWidth="1"/>
    <col min="11523" max="11523" width="17.44140625" style="548" customWidth="1"/>
    <col min="11524" max="11524" width="15.6640625" style="548" customWidth="1"/>
    <col min="11525" max="11525" width="7.109375" style="548" bestFit="1" customWidth="1"/>
    <col min="11526" max="11526" width="15.33203125" style="548" customWidth="1"/>
    <col min="11527" max="11527" width="1.6640625" style="548" customWidth="1"/>
    <col min="11528" max="11529" width="30.6640625" style="548" customWidth="1"/>
    <col min="11530" max="11530" width="1.6640625" style="548" customWidth="1"/>
    <col min="11531" max="11531" width="15.6640625" style="548" customWidth="1"/>
    <col min="11532" max="11532" width="45.6640625" style="548" customWidth="1"/>
    <col min="11533" max="11533" width="1.6640625" style="548" customWidth="1"/>
    <col min="11534" max="11534" width="20.6640625" style="548" customWidth="1"/>
    <col min="11535" max="11776" width="11.44140625" style="548"/>
    <col min="11777" max="11777" width="18.109375" style="548" customWidth="1"/>
    <col min="11778" max="11778" width="15.6640625" style="548" customWidth="1"/>
    <col min="11779" max="11779" width="17.44140625" style="548" customWidth="1"/>
    <col min="11780" max="11780" width="15.6640625" style="548" customWidth="1"/>
    <col min="11781" max="11781" width="7.109375" style="548" bestFit="1" customWidth="1"/>
    <col min="11782" max="11782" width="15.33203125" style="548" customWidth="1"/>
    <col min="11783" max="11783" width="1.6640625" style="548" customWidth="1"/>
    <col min="11784" max="11785" width="30.6640625" style="548" customWidth="1"/>
    <col min="11786" max="11786" width="1.6640625" style="548" customWidth="1"/>
    <col min="11787" max="11787" width="15.6640625" style="548" customWidth="1"/>
    <col min="11788" max="11788" width="45.6640625" style="548" customWidth="1"/>
    <col min="11789" max="11789" width="1.6640625" style="548" customWidth="1"/>
    <col min="11790" max="11790" width="20.6640625" style="548" customWidth="1"/>
    <col min="11791" max="12032" width="11.44140625" style="548"/>
    <col min="12033" max="12033" width="18.109375" style="548" customWidth="1"/>
    <col min="12034" max="12034" width="15.6640625" style="548" customWidth="1"/>
    <col min="12035" max="12035" width="17.44140625" style="548" customWidth="1"/>
    <col min="12036" max="12036" width="15.6640625" style="548" customWidth="1"/>
    <col min="12037" max="12037" width="7.109375" style="548" bestFit="1" customWidth="1"/>
    <col min="12038" max="12038" width="15.33203125" style="548" customWidth="1"/>
    <col min="12039" max="12039" width="1.6640625" style="548" customWidth="1"/>
    <col min="12040" max="12041" width="30.6640625" style="548" customWidth="1"/>
    <col min="12042" max="12042" width="1.6640625" style="548" customWidth="1"/>
    <col min="12043" max="12043" width="15.6640625" style="548" customWidth="1"/>
    <col min="12044" max="12044" width="45.6640625" style="548" customWidth="1"/>
    <col min="12045" max="12045" width="1.6640625" style="548" customWidth="1"/>
    <col min="12046" max="12046" width="20.6640625" style="548" customWidth="1"/>
    <col min="12047" max="12288" width="11.44140625" style="548"/>
    <col min="12289" max="12289" width="18.109375" style="548" customWidth="1"/>
    <col min="12290" max="12290" width="15.6640625" style="548" customWidth="1"/>
    <col min="12291" max="12291" width="17.44140625" style="548" customWidth="1"/>
    <col min="12292" max="12292" width="15.6640625" style="548" customWidth="1"/>
    <col min="12293" max="12293" width="7.109375" style="548" bestFit="1" customWidth="1"/>
    <col min="12294" max="12294" width="15.33203125" style="548" customWidth="1"/>
    <col min="12295" max="12295" width="1.6640625" style="548" customWidth="1"/>
    <col min="12296" max="12297" width="30.6640625" style="548" customWidth="1"/>
    <col min="12298" max="12298" width="1.6640625" style="548" customWidth="1"/>
    <col min="12299" max="12299" width="15.6640625" style="548" customWidth="1"/>
    <col min="12300" max="12300" width="45.6640625" style="548" customWidth="1"/>
    <col min="12301" max="12301" width="1.6640625" style="548" customWidth="1"/>
    <col min="12302" max="12302" width="20.6640625" style="548" customWidth="1"/>
    <col min="12303" max="12544" width="11.44140625" style="548"/>
    <col min="12545" max="12545" width="18.109375" style="548" customWidth="1"/>
    <col min="12546" max="12546" width="15.6640625" style="548" customWidth="1"/>
    <col min="12547" max="12547" width="17.44140625" style="548" customWidth="1"/>
    <col min="12548" max="12548" width="15.6640625" style="548" customWidth="1"/>
    <col min="12549" max="12549" width="7.109375" style="548" bestFit="1" customWidth="1"/>
    <col min="12550" max="12550" width="15.33203125" style="548" customWidth="1"/>
    <col min="12551" max="12551" width="1.6640625" style="548" customWidth="1"/>
    <col min="12552" max="12553" width="30.6640625" style="548" customWidth="1"/>
    <col min="12554" max="12554" width="1.6640625" style="548" customWidth="1"/>
    <col min="12555" max="12555" width="15.6640625" style="548" customWidth="1"/>
    <col min="12556" max="12556" width="45.6640625" style="548" customWidth="1"/>
    <col min="12557" max="12557" width="1.6640625" style="548" customWidth="1"/>
    <col min="12558" max="12558" width="20.6640625" style="548" customWidth="1"/>
    <col min="12559" max="12800" width="11.44140625" style="548"/>
    <col min="12801" max="12801" width="18.109375" style="548" customWidth="1"/>
    <col min="12802" max="12802" width="15.6640625" style="548" customWidth="1"/>
    <col min="12803" max="12803" width="17.44140625" style="548" customWidth="1"/>
    <col min="12804" max="12804" width="15.6640625" style="548" customWidth="1"/>
    <col min="12805" max="12805" width="7.109375" style="548" bestFit="1" customWidth="1"/>
    <col min="12806" max="12806" width="15.33203125" style="548" customWidth="1"/>
    <col min="12807" max="12807" width="1.6640625" style="548" customWidth="1"/>
    <col min="12808" max="12809" width="30.6640625" style="548" customWidth="1"/>
    <col min="12810" max="12810" width="1.6640625" style="548" customWidth="1"/>
    <col min="12811" max="12811" width="15.6640625" style="548" customWidth="1"/>
    <col min="12812" max="12812" width="45.6640625" style="548" customWidth="1"/>
    <col min="12813" max="12813" width="1.6640625" style="548" customWidth="1"/>
    <col min="12814" max="12814" width="20.6640625" style="548" customWidth="1"/>
    <col min="12815" max="13056" width="11.44140625" style="548"/>
    <col min="13057" max="13057" width="18.109375" style="548" customWidth="1"/>
    <col min="13058" max="13058" width="15.6640625" style="548" customWidth="1"/>
    <col min="13059" max="13059" width="17.44140625" style="548" customWidth="1"/>
    <col min="13060" max="13060" width="15.6640625" style="548" customWidth="1"/>
    <col min="13061" max="13061" width="7.109375" style="548" bestFit="1" customWidth="1"/>
    <col min="13062" max="13062" width="15.33203125" style="548" customWidth="1"/>
    <col min="13063" max="13063" width="1.6640625" style="548" customWidth="1"/>
    <col min="13064" max="13065" width="30.6640625" style="548" customWidth="1"/>
    <col min="13066" max="13066" width="1.6640625" style="548" customWidth="1"/>
    <col min="13067" max="13067" width="15.6640625" style="548" customWidth="1"/>
    <col min="13068" max="13068" width="45.6640625" style="548" customWidth="1"/>
    <col min="13069" max="13069" width="1.6640625" style="548" customWidth="1"/>
    <col min="13070" max="13070" width="20.6640625" style="548" customWidth="1"/>
    <col min="13071" max="13312" width="11.44140625" style="548"/>
    <col min="13313" max="13313" width="18.109375" style="548" customWidth="1"/>
    <col min="13314" max="13314" width="15.6640625" style="548" customWidth="1"/>
    <col min="13315" max="13315" width="17.44140625" style="548" customWidth="1"/>
    <col min="13316" max="13316" width="15.6640625" style="548" customWidth="1"/>
    <col min="13317" max="13317" width="7.109375" style="548" bestFit="1" customWidth="1"/>
    <col min="13318" max="13318" width="15.33203125" style="548" customWidth="1"/>
    <col min="13319" max="13319" width="1.6640625" style="548" customWidth="1"/>
    <col min="13320" max="13321" width="30.6640625" style="548" customWidth="1"/>
    <col min="13322" max="13322" width="1.6640625" style="548" customWidth="1"/>
    <col min="13323" max="13323" width="15.6640625" style="548" customWidth="1"/>
    <col min="13324" max="13324" width="45.6640625" style="548" customWidth="1"/>
    <col min="13325" max="13325" width="1.6640625" style="548" customWidth="1"/>
    <col min="13326" max="13326" width="20.6640625" style="548" customWidth="1"/>
    <col min="13327" max="13568" width="11.44140625" style="548"/>
    <col min="13569" max="13569" width="18.109375" style="548" customWidth="1"/>
    <col min="13570" max="13570" width="15.6640625" style="548" customWidth="1"/>
    <col min="13571" max="13571" width="17.44140625" style="548" customWidth="1"/>
    <col min="13572" max="13572" width="15.6640625" style="548" customWidth="1"/>
    <col min="13573" max="13573" width="7.109375" style="548" bestFit="1" customWidth="1"/>
    <col min="13574" max="13574" width="15.33203125" style="548" customWidth="1"/>
    <col min="13575" max="13575" width="1.6640625" style="548" customWidth="1"/>
    <col min="13576" max="13577" width="30.6640625" style="548" customWidth="1"/>
    <col min="13578" max="13578" width="1.6640625" style="548" customWidth="1"/>
    <col min="13579" max="13579" width="15.6640625" style="548" customWidth="1"/>
    <col min="13580" max="13580" width="45.6640625" style="548" customWidth="1"/>
    <col min="13581" max="13581" width="1.6640625" style="548" customWidth="1"/>
    <col min="13582" max="13582" width="20.6640625" style="548" customWidth="1"/>
    <col min="13583" max="13824" width="11.44140625" style="548"/>
    <col min="13825" max="13825" width="18.109375" style="548" customWidth="1"/>
    <col min="13826" max="13826" width="15.6640625" style="548" customWidth="1"/>
    <col min="13827" max="13827" width="17.44140625" style="548" customWidth="1"/>
    <col min="13828" max="13828" width="15.6640625" style="548" customWidth="1"/>
    <col min="13829" max="13829" width="7.109375" style="548" bestFit="1" customWidth="1"/>
    <col min="13830" max="13830" width="15.33203125" style="548" customWidth="1"/>
    <col min="13831" max="13831" width="1.6640625" style="548" customWidth="1"/>
    <col min="13832" max="13833" width="30.6640625" style="548" customWidth="1"/>
    <col min="13834" max="13834" width="1.6640625" style="548" customWidth="1"/>
    <col min="13835" max="13835" width="15.6640625" style="548" customWidth="1"/>
    <col min="13836" max="13836" width="45.6640625" style="548" customWidth="1"/>
    <col min="13837" max="13837" width="1.6640625" style="548" customWidth="1"/>
    <col min="13838" max="13838" width="20.6640625" style="548" customWidth="1"/>
    <col min="13839" max="14080" width="11.44140625" style="548"/>
    <col min="14081" max="14081" width="18.109375" style="548" customWidth="1"/>
    <col min="14082" max="14082" width="15.6640625" style="548" customWidth="1"/>
    <col min="14083" max="14083" width="17.44140625" style="548" customWidth="1"/>
    <col min="14084" max="14084" width="15.6640625" style="548" customWidth="1"/>
    <col min="14085" max="14085" width="7.109375" style="548" bestFit="1" customWidth="1"/>
    <col min="14086" max="14086" width="15.33203125" style="548" customWidth="1"/>
    <col min="14087" max="14087" width="1.6640625" style="548" customWidth="1"/>
    <col min="14088" max="14089" width="30.6640625" style="548" customWidth="1"/>
    <col min="14090" max="14090" width="1.6640625" style="548" customWidth="1"/>
    <col min="14091" max="14091" width="15.6640625" style="548" customWidth="1"/>
    <col min="14092" max="14092" width="45.6640625" style="548" customWidth="1"/>
    <col min="14093" max="14093" width="1.6640625" style="548" customWidth="1"/>
    <col min="14094" max="14094" width="20.6640625" style="548" customWidth="1"/>
    <col min="14095" max="14336" width="11.44140625" style="548"/>
    <col min="14337" max="14337" width="18.109375" style="548" customWidth="1"/>
    <col min="14338" max="14338" width="15.6640625" style="548" customWidth="1"/>
    <col min="14339" max="14339" width="17.44140625" style="548" customWidth="1"/>
    <col min="14340" max="14340" width="15.6640625" style="548" customWidth="1"/>
    <col min="14341" max="14341" width="7.109375" style="548" bestFit="1" customWidth="1"/>
    <col min="14342" max="14342" width="15.33203125" style="548" customWidth="1"/>
    <col min="14343" max="14343" width="1.6640625" style="548" customWidth="1"/>
    <col min="14344" max="14345" width="30.6640625" style="548" customWidth="1"/>
    <col min="14346" max="14346" width="1.6640625" style="548" customWidth="1"/>
    <col min="14347" max="14347" width="15.6640625" style="548" customWidth="1"/>
    <col min="14348" max="14348" width="45.6640625" style="548" customWidth="1"/>
    <col min="14349" max="14349" width="1.6640625" style="548" customWidth="1"/>
    <col min="14350" max="14350" width="20.6640625" style="548" customWidth="1"/>
    <col min="14351" max="14592" width="11.44140625" style="548"/>
    <col min="14593" max="14593" width="18.109375" style="548" customWidth="1"/>
    <col min="14594" max="14594" width="15.6640625" style="548" customWidth="1"/>
    <col min="14595" max="14595" width="17.44140625" style="548" customWidth="1"/>
    <col min="14596" max="14596" width="15.6640625" style="548" customWidth="1"/>
    <col min="14597" max="14597" width="7.109375" style="548" bestFit="1" customWidth="1"/>
    <col min="14598" max="14598" width="15.33203125" style="548" customWidth="1"/>
    <col min="14599" max="14599" width="1.6640625" style="548" customWidth="1"/>
    <col min="14600" max="14601" width="30.6640625" style="548" customWidth="1"/>
    <col min="14602" max="14602" width="1.6640625" style="548" customWidth="1"/>
    <col min="14603" max="14603" width="15.6640625" style="548" customWidth="1"/>
    <col min="14604" max="14604" width="45.6640625" style="548" customWidth="1"/>
    <col min="14605" max="14605" width="1.6640625" style="548" customWidth="1"/>
    <col min="14606" max="14606" width="20.6640625" style="548" customWidth="1"/>
    <col min="14607" max="14848" width="11.44140625" style="548"/>
    <col min="14849" max="14849" width="18.109375" style="548" customWidth="1"/>
    <col min="14850" max="14850" width="15.6640625" style="548" customWidth="1"/>
    <col min="14851" max="14851" width="17.44140625" style="548" customWidth="1"/>
    <col min="14852" max="14852" width="15.6640625" style="548" customWidth="1"/>
    <col min="14853" max="14853" width="7.109375" style="548" bestFit="1" customWidth="1"/>
    <col min="14854" max="14854" width="15.33203125" style="548" customWidth="1"/>
    <col min="14855" max="14855" width="1.6640625" style="548" customWidth="1"/>
    <col min="14856" max="14857" width="30.6640625" style="548" customWidth="1"/>
    <col min="14858" max="14858" width="1.6640625" style="548" customWidth="1"/>
    <col min="14859" max="14859" width="15.6640625" style="548" customWidth="1"/>
    <col min="14860" max="14860" width="45.6640625" style="548" customWidth="1"/>
    <col min="14861" max="14861" width="1.6640625" style="548" customWidth="1"/>
    <col min="14862" max="14862" width="20.6640625" style="548" customWidth="1"/>
    <col min="14863" max="15104" width="11.44140625" style="548"/>
    <col min="15105" max="15105" width="18.109375" style="548" customWidth="1"/>
    <col min="15106" max="15106" width="15.6640625" style="548" customWidth="1"/>
    <col min="15107" max="15107" width="17.44140625" style="548" customWidth="1"/>
    <col min="15108" max="15108" width="15.6640625" style="548" customWidth="1"/>
    <col min="15109" max="15109" width="7.109375" style="548" bestFit="1" customWidth="1"/>
    <col min="15110" max="15110" width="15.33203125" style="548" customWidth="1"/>
    <col min="15111" max="15111" width="1.6640625" style="548" customWidth="1"/>
    <col min="15112" max="15113" width="30.6640625" style="548" customWidth="1"/>
    <col min="15114" max="15114" width="1.6640625" style="548" customWidth="1"/>
    <col min="15115" max="15115" width="15.6640625" style="548" customWidth="1"/>
    <col min="15116" max="15116" width="45.6640625" style="548" customWidth="1"/>
    <col min="15117" max="15117" width="1.6640625" style="548" customWidth="1"/>
    <col min="15118" max="15118" width="20.6640625" style="548" customWidth="1"/>
    <col min="15119" max="15360" width="11.44140625" style="548"/>
    <col min="15361" max="15361" width="18.109375" style="548" customWidth="1"/>
    <col min="15362" max="15362" width="15.6640625" style="548" customWidth="1"/>
    <col min="15363" max="15363" width="17.44140625" style="548" customWidth="1"/>
    <col min="15364" max="15364" width="15.6640625" style="548" customWidth="1"/>
    <col min="15365" max="15365" width="7.109375" style="548" bestFit="1" customWidth="1"/>
    <col min="15366" max="15366" width="15.33203125" style="548" customWidth="1"/>
    <col min="15367" max="15367" width="1.6640625" style="548" customWidth="1"/>
    <col min="15368" max="15369" width="30.6640625" style="548" customWidth="1"/>
    <col min="15370" max="15370" width="1.6640625" style="548" customWidth="1"/>
    <col min="15371" max="15371" width="15.6640625" style="548" customWidth="1"/>
    <col min="15372" max="15372" width="45.6640625" style="548" customWidth="1"/>
    <col min="15373" max="15373" width="1.6640625" style="548" customWidth="1"/>
    <col min="15374" max="15374" width="20.6640625" style="548" customWidth="1"/>
    <col min="15375" max="15616" width="11.44140625" style="548"/>
    <col min="15617" max="15617" width="18.109375" style="548" customWidth="1"/>
    <col min="15618" max="15618" width="15.6640625" style="548" customWidth="1"/>
    <col min="15619" max="15619" width="17.44140625" style="548" customWidth="1"/>
    <col min="15620" max="15620" width="15.6640625" style="548" customWidth="1"/>
    <col min="15621" max="15621" width="7.109375" style="548" bestFit="1" customWidth="1"/>
    <col min="15622" max="15622" width="15.33203125" style="548" customWidth="1"/>
    <col min="15623" max="15623" width="1.6640625" style="548" customWidth="1"/>
    <col min="15624" max="15625" width="30.6640625" style="548" customWidth="1"/>
    <col min="15626" max="15626" width="1.6640625" style="548" customWidth="1"/>
    <col min="15627" max="15627" width="15.6640625" style="548" customWidth="1"/>
    <col min="15628" max="15628" width="45.6640625" style="548" customWidth="1"/>
    <col min="15629" max="15629" width="1.6640625" style="548" customWidth="1"/>
    <col min="15630" max="15630" width="20.6640625" style="548" customWidth="1"/>
    <col min="15631" max="15872" width="11.44140625" style="548"/>
    <col min="15873" max="15873" width="18.109375" style="548" customWidth="1"/>
    <col min="15874" max="15874" width="15.6640625" style="548" customWidth="1"/>
    <col min="15875" max="15875" width="17.44140625" style="548" customWidth="1"/>
    <col min="15876" max="15876" width="15.6640625" style="548" customWidth="1"/>
    <col min="15877" max="15877" width="7.109375" style="548" bestFit="1" customWidth="1"/>
    <col min="15878" max="15878" width="15.33203125" style="548" customWidth="1"/>
    <col min="15879" max="15879" width="1.6640625" style="548" customWidth="1"/>
    <col min="15880" max="15881" width="30.6640625" style="548" customWidth="1"/>
    <col min="15882" max="15882" width="1.6640625" style="548" customWidth="1"/>
    <col min="15883" max="15883" width="15.6640625" style="548" customWidth="1"/>
    <col min="15884" max="15884" width="45.6640625" style="548" customWidth="1"/>
    <col min="15885" max="15885" width="1.6640625" style="548" customWidth="1"/>
    <col min="15886" max="15886" width="20.6640625" style="548" customWidth="1"/>
    <col min="15887" max="16128" width="11.44140625" style="548"/>
    <col min="16129" max="16129" width="18.109375" style="548" customWidth="1"/>
    <col min="16130" max="16130" width="15.6640625" style="548" customWidth="1"/>
    <col min="16131" max="16131" width="17.44140625" style="548" customWidth="1"/>
    <col min="16132" max="16132" width="15.6640625" style="548" customWidth="1"/>
    <col min="16133" max="16133" width="7.109375" style="548" bestFit="1" customWidth="1"/>
    <col min="16134" max="16134" width="15.33203125" style="548" customWidth="1"/>
    <col min="16135" max="16135" width="1.6640625" style="548" customWidth="1"/>
    <col min="16136" max="16137" width="30.6640625" style="548" customWidth="1"/>
    <col min="16138" max="16138" width="1.6640625" style="548" customWidth="1"/>
    <col min="16139" max="16139" width="15.6640625" style="548" customWidth="1"/>
    <col min="16140" max="16140" width="45.6640625" style="548" customWidth="1"/>
    <col min="16141" max="16141" width="1.6640625" style="548" customWidth="1"/>
    <col min="16142" max="16142" width="20.6640625" style="548" customWidth="1"/>
    <col min="16143" max="16384" width="11.44140625" style="548"/>
  </cols>
  <sheetData>
    <row r="1" spans="1:14" ht="18" x14ac:dyDescent="0.25">
      <c r="A1" s="809" t="s">
        <v>628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</row>
    <row r="2" spans="1:14" ht="18" x14ac:dyDescent="0.3">
      <c r="A2" s="809" t="s">
        <v>629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</row>
    <row r="3" spans="1:14" ht="18" x14ac:dyDescent="0.25">
      <c r="A3" s="809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</row>
    <row r="4" spans="1:14" ht="18" x14ac:dyDescent="0.25">
      <c r="A4" s="809" t="s">
        <v>630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</row>
    <row r="5" spans="1:14" s="549" customFormat="1" ht="9.9" customHeight="1" x14ac:dyDescent="0.25">
      <c r="A5" s="810"/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</row>
    <row r="6" spans="1:14" s="549" customFormat="1" ht="18" customHeight="1" x14ac:dyDescent="0.25">
      <c r="A6" s="811" t="s">
        <v>661</v>
      </c>
      <c r="B6" s="811"/>
      <c r="C6" s="811"/>
      <c r="D6" s="812"/>
      <c r="E6" s="813"/>
      <c r="F6" s="813"/>
      <c r="G6" s="813"/>
      <c r="H6" s="813"/>
      <c r="I6" s="813"/>
      <c r="J6" s="813"/>
      <c r="K6" s="813"/>
      <c r="L6" s="813"/>
      <c r="M6" s="813"/>
      <c r="N6" s="814"/>
    </row>
    <row r="7" spans="1:14" s="549" customFormat="1" ht="18" customHeight="1" x14ac:dyDescent="0.25">
      <c r="A7" s="811" t="s">
        <v>632</v>
      </c>
      <c r="B7" s="811"/>
      <c r="C7" s="811"/>
      <c r="D7" s="812"/>
      <c r="E7" s="813"/>
      <c r="F7" s="813"/>
      <c r="G7" s="813"/>
      <c r="H7" s="813"/>
      <c r="I7" s="813"/>
      <c r="J7" s="813"/>
      <c r="K7" s="813"/>
      <c r="L7" s="813"/>
      <c r="M7" s="813"/>
      <c r="N7" s="814"/>
    </row>
    <row r="8" spans="1:14" s="549" customFormat="1" ht="18" customHeight="1" x14ac:dyDescent="0.25">
      <c r="A8" s="811" t="s">
        <v>662</v>
      </c>
      <c r="B8" s="811"/>
      <c r="C8" s="811"/>
      <c r="D8" s="812"/>
      <c r="E8" s="813"/>
      <c r="F8" s="813"/>
      <c r="G8" s="813"/>
      <c r="H8" s="813"/>
      <c r="I8" s="813"/>
      <c r="J8" s="813"/>
      <c r="K8" s="813"/>
      <c r="L8" s="813"/>
      <c r="M8" s="813"/>
      <c r="N8" s="814"/>
    </row>
    <row r="9" spans="1:14" s="549" customFormat="1" ht="18.75" customHeight="1" x14ac:dyDescent="0.25">
      <c r="A9" s="811" t="s">
        <v>663</v>
      </c>
      <c r="B9" s="811"/>
      <c r="C9" s="811"/>
      <c r="D9" s="812"/>
      <c r="E9" s="813"/>
      <c r="F9" s="813"/>
      <c r="G9" s="813"/>
      <c r="H9" s="813"/>
      <c r="I9" s="813"/>
      <c r="J9" s="813"/>
      <c r="K9" s="813"/>
      <c r="L9" s="813"/>
      <c r="M9" s="813"/>
      <c r="N9" s="814"/>
    </row>
    <row r="10" spans="1:14" s="549" customFormat="1" ht="18" customHeight="1" x14ac:dyDescent="0.25">
      <c r="A10" s="811" t="s">
        <v>664</v>
      </c>
      <c r="B10" s="811"/>
      <c r="C10" s="811"/>
      <c r="D10" s="812"/>
      <c r="E10" s="813"/>
      <c r="F10" s="813"/>
      <c r="G10" s="813"/>
      <c r="H10" s="813"/>
      <c r="I10" s="813"/>
      <c r="J10" s="813"/>
      <c r="K10" s="813"/>
      <c r="L10" s="813"/>
      <c r="M10" s="813"/>
      <c r="N10" s="814"/>
    </row>
    <row r="11" spans="1:14" s="549" customFormat="1" ht="18" customHeight="1" x14ac:dyDescent="0.3">
      <c r="A11" s="811" t="s">
        <v>633</v>
      </c>
      <c r="B11" s="811"/>
      <c r="C11" s="811"/>
      <c r="D11" s="812"/>
      <c r="E11" s="813"/>
      <c r="F11" s="813"/>
      <c r="G11" s="813"/>
      <c r="H11" s="813"/>
      <c r="I11" s="813"/>
      <c r="J11" s="813"/>
      <c r="K11" s="813"/>
      <c r="L11" s="813"/>
      <c r="M11" s="813"/>
      <c r="N11" s="814"/>
    </row>
    <row r="12" spans="1:14" s="549" customFormat="1" ht="9.9" customHeight="1" x14ac:dyDescent="0.25">
      <c r="A12" s="589"/>
      <c r="B12" s="589"/>
      <c r="C12" s="589"/>
      <c r="D12" s="589"/>
      <c r="E12" s="589"/>
      <c r="F12" s="590"/>
      <c r="G12" s="590"/>
      <c r="H12" s="590"/>
      <c r="I12" s="590"/>
      <c r="J12" s="590"/>
      <c r="K12" s="590"/>
      <c r="L12" s="590"/>
      <c r="M12" s="590"/>
      <c r="N12" s="590"/>
    </row>
    <row r="13" spans="1:14" s="549" customFormat="1" ht="18" customHeight="1" x14ac:dyDescent="0.25">
      <c r="A13" s="821" t="s">
        <v>665</v>
      </c>
      <c r="B13" s="821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</row>
    <row r="14" spans="1:14" s="549" customFormat="1" ht="18" customHeight="1" x14ac:dyDescent="0.3">
      <c r="A14" s="822" t="s">
        <v>635</v>
      </c>
      <c r="B14" s="822"/>
      <c r="C14" s="822"/>
      <c r="D14" s="822"/>
      <c r="E14" s="822"/>
      <c r="F14" s="822"/>
      <c r="G14" s="819"/>
      <c r="H14" s="823" t="s">
        <v>636</v>
      </c>
      <c r="I14" s="824"/>
      <c r="J14" s="824"/>
      <c r="K14" s="824"/>
      <c r="L14" s="824"/>
      <c r="M14" s="824"/>
      <c r="N14" s="824"/>
    </row>
    <row r="15" spans="1:14" s="549" customFormat="1" ht="18" customHeight="1" x14ac:dyDescent="0.3">
      <c r="A15" s="822"/>
      <c r="B15" s="822"/>
      <c r="C15" s="822"/>
      <c r="D15" s="822"/>
      <c r="E15" s="822"/>
      <c r="F15" s="822"/>
      <c r="G15" s="820"/>
      <c r="H15" s="815" t="s">
        <v>637</v>
      </c>
      <c r="I15" s="816"/>
      <c r="J15" s="819"/>
      <c r="K15" s="815" t="s">
        <v>638</v>
      </c>
      <c r="L15" s="816"/>
      <c r="M15" s="819"/>
      <c r="N15" s="815" t="s">
        <v>639</v>
      </c>
    </row>
    <row r="16" spans="1:14" s="549" customFormat="1" ht="6" customHeight="1" x14ac:dyDescent="0.3">
      <c r="A16" s="822"/>
      <c r="B16" s="822"/>
      <c r="C16" s="822"/>
      <c r="D16" s="822"/>
      <c r="E16" s="822"/>
      <c r="F16" s="822"/>
      <c r="G16" s="820"/>
      <c r="H16" s="817"/>
      <c r="I16" s="818"/>
      <c r="J16" s="820"/>
      <c r="K16" s="817"/>
      <c r="L16" s="818"/>
      <c r="M16" s="820"/>
      <c r="N16" s="817"/>
    </row>
    <row r="17" spans="1:14" s="595" customFormat="1" ht="50.1" customHeight="1" x14ac:dyDescent="0.25">
      <c r="A17" s="591" t="s">
        <v>666</v>
      </c>
      <c r="B17" s="829"/>
      <c r="C17" s="830"/>
      <c r="D17" s="830"/>
      <c r="E17" s="830"/>
      <c r="F17" s="831"/>
      <c r="G17" s="592"/>
      <c r="H17" s="829"/>
      <c r="I17" s="830"/>
      <c r="J17" s="592"/>
      <c r="K17" s="829"/>
      <c r="L17" s="830"/>
      <c r="M17" s="593"/>
      <c r="N17" s="594"/>
    </row>
    <row r="18" spans="1:14" s="595" customFormat="1" ht="8.1" customHeight="1" x14ac:dyDescent="0.25">
      <c r="A18" s="596"/>
      <c r="B18" s="596"/>
      <c r="C18" s="596"/>
      <c r="D18" s="596"/>
      <c r="E18" s="596"/>
      <c r="F18" s="597"/>
      <c r="G18" s="598"/>
      <c r="H18" s="597"/>
      <c r="I18" s="597"/>
      <c r="J18" s="598"/>
      <c r="K18" s="599"/>
      <c r="L18" s="599"/>
      <c r="M18" s="600"/>
      <c r="N18" s="599"/>
    </row>
    <row r="19" spans="1:14" s="595" customFormat="1" ht="17.25" customHeight="1" x14ac:dyDescent="0.3">
      <c r="A19" s="794" t="s">
        <v>642</v>
      </c>
      <c r="B19" s="796"/>
      <c r="C19" s="794" t="s">
        <v>643</v>
      </c>
      <c r="D19" s="796"/>
      <c r="E19" s="794" t="s">
        <v>644</v>
      </c>
      <c r="F19" s="804"/>
      <c r="G19" s="832"/>
      <c r="H19" s="601" t="s">
        <v>645</v>
      </c>
      <c r="I19" s="601" t="s">
        <v>646</v>
      </c>
      <c r="J19" s="832"/>
      <c r="K19" s="602" t="s">
        <v>647</v>
      </c>
      <c r="L19" s="603"/>
      <c r="M19" s="833"/>
      <c r="N19" s="601" t="s">
        <v>648</v>
      </c>
    </row>
    <row r="20" spans="1:14" s="595" customFormat="1" ht="17.25" customHeight="1" x14ac:dyDescent="0.3">
      <c r="A20" s="795"/>
      <c r="B20" s="797"/>
      <c r="C20" s="795"/>
      <c r="D20" s="797"/>
      <c r="E20" s="795"/>
      <c r="F20" s="805"/>
      <c r="G20" s="832"/>
      <c r="H20" s="603"/>
      <c r="I20" s="603"/>
      <c r="J20" s="832"/>
      <c r="K20" s="604" t="s">
        <v>649</v>
      </c>
      <c r="L20" s="603"/>
      <c r="M20" s="833"/>
      <c r="N20" s="605"/>
    </row>
    <row r="21" spans="1:14" s="595" customFormat="1" ht="8.1" customHeight="1" x14ac:dyDescent="0.25">
      <c r="A21" s="596"/>
      <c r="B21" s="596"/>
      <c r="C21" s="596"/>
      <c r="D21" s="596"/>
      <c r="E21" s="596"/>
      <c r="F21" s="606"/>
      <c r="G21" s="607"/>
      <c r="H21" s="608"/>
      <c r="I21" s="608"/>
      <c r="J21" s="607"/>
      <c r="K21" s="609"/>
      <c r="L21" s="610"/>
      <c r="M21" s="611"/>
      <c r="N21" s="610"/>
    </row>
    <row r="22" spans="1:14" s="595" customFormat="1" ht="17.25" customHeight="1" x14ac:dyDescent="0.3">
      <c r="A22" s="776" t="s">
        <v>650</v>
      </c>
      <c r="B22" s="777"/>
      <c r="C22" s="777"/>
      <c r="D22" s="777"/>
      <c r="E22" s="777"/>
      <c r="F22" s="778"/>
      <c r="G22" s="832"/>
      <c r="H22" s="780" t="s">
        <v>651</v>
      </c>
      <c r="I22" s="781"/>
      <c r="J22" s="834"/>
      <c r="K22" s="835"/>
      <c r="L22" s="835"/>
      <c r="M22" s="835"/>
      <c r="N22" s="835"/>
    </row>
    <row r="23" spans="1:14" s="595" customFormat="1" ht="32.1" customHeight="1" x14ac:dyDescent="0.3">
      <c r="A23" s="786"/>
      <c r="B23" s="787"/>
      <c r="C23" s="787"/>
      <c r="D23" s="787"/>
      <c r="E23" s="787"/>
      <c r="F23" s="788"/>
      <c r="G23" s="832"/>
      <c r="H23" s="836"/>
      <c r="I23" s="837"/>
      <c r="J23" s="834"/>
      <c r="K23" s="806"/>
      <c r="L23" s="806"/>
      <c r="M23" s="806"/>
      <c r="N23" s="806"/>
    </row>
    <row r="24" spans="1:14" s="595" customFormat="1" ht="8.1" customHeight="1" x14ac:dyDescent="0.25">
      <c r="A24" s="612"/>
      <c r="B24" s="612"/>
      <c r="C24" s="612"/>
      <c r="D24" s="612"/>
      <c r="E24" s="612"/>
      <c r="F24" s="612"/>
      <c r="G24" s="613"/>
      <c r="H24" s="614"/>
      <c r="I24" s="614"/>
      <c r="J24" s="613"/>
      <c r="K24" s="615"/>
      <c r="L24" s="615"/>
      <c r="M24" s="616"/>
      <c r="N24" s="615"/>
    </row>
    <row r="25" spans="1:14" s="595" customFormat="1" ht="50.1" customHeight="1" x14ac:dyDescent="0.3">
      <c r="A25" s="591" t="s">
        <v>667</v>
      </c>
      <c r="B25" s="617"/>
      <c r="C25" s="618"/>
      <c r="D25" s="618"/>
      <c r="E25" s="618"/>
      <c r="F25" s="619"/>
      <c r="G25" s="620"/>
      <c r="H25" s="807"/>
      <c r="I25" s="808"/>
      <c r="J25" s="620"/>
      <c r="K25" s="807"/>
      <c r="L25" s="808"/>
      <c r="M25" s="621"/>
      <c r="N25" s="594"/>
    </row>
    <row r="26" spans="1:14" s="595" customFormat="1" ht="8.1" customHeight="1" x14ac:dyDescent="0.3">
      <c r="A26" s="596"/>
      <c r="B26" s="596"/>
      <c r="C26" s="596"/>
      <c r="D26" s="596"/>
      <c r="E26" s="596"/>
      <c r="F26" s="622"/>
      <c r="G26" s="623"/>
      <c r="H26" s="622"/>
      <c r="I26" s="622"/>
      <c r="J26" s="623"/>
      <c r="K26" s="624"/>
      <c r="L26" s="624"/>
      <c r="M26" s="625"/>
      <c r="N26" s="624"/>
    </row>
    <row r="27" spans="1:14" s="595" customFormat="1" ht="17.25" customHeight="1" x14ac:dyDescent="0.3">
      <c r="A27" s="794" t="s">
        <v>642</v>
      </c>
      <c r="B27" s="796"/>
      <c r="C27" s="794" t="s">
        <v>643</v>
      </c>
      <c r="D27" s="796"/>
      <c r="E27" s="794" t="s">
        <v>644</v>
      </c>
      <c r="F27" s="798"/>
      <c r="G27" s="779"/>
      <c r="H27" s="601" t="s">
        <v>645</v>
      </c>
      <c r="I27" s="601" t="s">
        <v>646</v>
      </c>
      <c r="J27" s="779"/>
      <c r="K27" s="602" t="s">
        <v>647</v>
      </c>
      <c r="L27" s="626"/>
      <c r="M27" s="775"/>
      <c r="N27" s="601" t="s">
        <v>648</v>
      </c>
    </row>
    <row r="28" spans="1:14" s="595" customFormat="1" ht="17.25" customHeight="1" x14ac:dyDescent="0.3">
      <c r="A28" s="795"/>
      <c r="B28" s="797"/>
      <c r="C28" s="795"/>
      <c r="D28" s="797"/>
      <c r="E28" s="795"/>
      <c r="F28" s="799"/>
      <c r="G28" s="779"/>
      <c r="H28" s="626"/>
      <c r="I28" s="626"/>
      <c r="J28" s="779"/>
      <c r="K28" s="604" t="s">
        <v>649</v>
      </c>
      <c r="L28" s="626"/>
      <c r="M28" s="775"/>
      <c r="N28" s="627"/>
    </row>
    <row r="29" spans="1:14" s="595" customFormat="1" ht="8.1" customHeight="1" x14ac:dyDescent="0.3">
      <c r="A29" s="596"/>
      <c r="B29" s="596"/>
      <c r="C29" s="596"/>
      <c r="D29" s="596"/>
      <c r="E29" s="596"/>
      <c r="F29" s="628"/>
      <c r="G29" s="629"/>
      <c r="H29" s="630"/>
      <c r="I29" s="630"/>
      <c r="J29" s="629"/>
      <c r="K29" s="631"/>
      <c r="L29" s="632"/>
      <c r="M29" s="633"/>
      <c r="N29" s="632"/>
    </row>
    <row r="30" spans="1:14" s="595" customFormat="1" ht="17.25" customHeight="1" x14ac:dyDescent="0.3">
      <c r="A30" s="776" t="s">
        <v>668</v>
      </c>
      <c r="B30" s="777"/>
      <c r="C30" s="777"/>
      <c r="D30" s="777"/>
      <c r="E30" s="777"/>
      <c r="F30" s="778"/>
      <c r="G30" s="779"/>
      <c r="H30" s="780" t="s">
        <v>651</v>
      </c>
      <c r="I30" s="781"/>
      <c r="J30" s="782"/>
      <c r="K30" s="783" t="s">
        <v>669</v>
      </c>
      <c r="L30" s="784"/>
      <c r="M30" s="784"/>
      <c r="N30" s="785"/>
    </row>
    <row r="31" spans="1:14" s="595" customFormat="1" ht="32.1" customHeight="1" x14ac:dyDescent="0.3">
      <c r="A31" s="786"/>
      <c r="B31" s="787"/>
      <c r="C31" s="787"/>
      <c r="D31" s="787"/>
      <c r="E31" s="787"/>
      <c r="F31" s="788"/>
      <c r="G31" s="779"/>
      <c r="H31" s="789"/>
      <c r="I31" s="790"/>
      <c r="J31" s="782"/>
      <c r="K31" s="791"/>
      <c r="L31" s="792"/>
      <c r="M31" s="792"/>
      <c r="N31" s="793"/>
    </row>
    <row r="32" spans="1:14" s="595" customFormat="1" ht="17.25" customHeight="1" x14ac:dyDescent="0.3">
      <c r="A32" s="649" t="s">
        <v>672</v>
      </c>
      <c r="B32" s="643"/>
      <c r="C32" s="643"/>
      <c r="D32" s="643"/>
      <c r="E32" s="643"/>
      <c r="F32" s="643"/>
      <c r="G32" s="633"/>
      <c r="H32" s="646"/>
      <c r="I32" s="646"/>
      <c r="J32" s="633"/>
      <c r="K32" s="647"/>
      <c r="L32" s="647"/>
      <c r="M32" s="648"/>
      <c r="N32" s="647"/>
    </row>
    <row r="33" spans="1:14" s="595" customFormat="1" ht="32.1" customHeight="1" x14ac:dyDescent="0.3">
      <c r="A33" s="825"/>
      <c r="B33" s="826"/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7"/>
    </row>
    <row r="34" spans="1:14" s="595" customFormat="1" ht="8.1" customHeight="1" x14ac:dyDescent="0.3">
      <c r="A34" s="612"/>
      <c r="B34" s="612"/>
      <c r="C34" s="612"/>
      <c r="D34" s="612"/>
      <c r="E34" s="612"/>
      <c r="F34" s="612"/>
      <c r="G34" s="634"/>
      <c r="H34" s="635"/>
      <c r="I34" s="635"/>
      <c r="J34" s="634"/>
      <c r="K34" s="636"/>
      <c r="L34" s="636"/>
      <c r="M34" s="637"/>
      <c r="N34" s="636"/>
    </row>
    <row r="35" spans="1:14" s="595" customFormat="1" ht="49.5" customHeight="1" x14ac:dyDescent="0.3">
      <c r="A35" s="638" t="s">
        <v>640</v>
      </c>
      <c r="B35" s="780"/>
      <c r="C35" s="801"/>
      <c r="D35" s="801"/>
      <c r="E35" s="801"/>
      <c r="F35" s="781"/>
      <c r="G35" s="620"/>
      <c r="H35" s="802"/>
      <c r="I35" s="803"/>
      <c r="J35" s="620"/>
      <c r="K35" s="802"/>
      <c r="L35" s="803"/>
      <c r="M35" s="621"/>
      <c r="N35" s="639"/>
    </row>
    <row r="36" spans="1:14" s="595" customFormat="1" ht="8.1" customHeight="1" x14ac:dyDescent="0.3">
      <c r="A36" s="596"/>
      <c r="B36" s="596"/>
      <c r="C36" s="596"/>
      <c r="D36" s="596"/>
      <c r="E36" s="596"/>
      <c r="F36" s="628"/>
      <c r="G36" s="629"/>
      <c r="H36" s="630"/>
      <c r="I36" s="630"/>
      <c r="J36" s="629"/>
      <c r="K36" s="631"/>
      <c r="L36" s="632"/>
      <c r="M36" s="633"/>
      <c r="N36" s="632"/>
    </row>
    <row r="37" spans="1:14" s="595" customFormat="1" ht="15.6" x14ac:dyDescent="0.3">
      <c r="A37" s="794" t="s">
        <v>642</v>
      </c>
      <c r="B37" s="796"/>
      <c r="C37" s="794" t="s">
        <v>643</v>
      </c>
      <c r="D37" s="796"/>
      <c r="E37" s="794" t="s">
        <v>644</v>
      </c>
      <c r="F37" s="798"/>
      <c r="G37" s="779"/>
      <c r="H37" s="601" t="s">
        <v>645</v>
      </c>
      <c r="I37" s="601" t="s">
        <v>646</v>
      </c>
      <c r="J37" s="779"/>
      <c r="K37" s="602" t="s">
        <v>647</v>
      </c>
      <c r="L37" s="626"/>
      <c r="M37" s="775"/>
      <c r="N37" s="601" t="s">
        <v>648</v>
      </c>
    </row>
    <row r="38" spans="1:14" s="595" customFormat="1" ht="15.6" x14ac:dyDescent="0.3">
      <c r="A38" s="795"/>
      <c r="B38" s="797"/>
      <c r="C38" s="795"/>
      <c r="D38" s="797"/>
      <c r="E38" s="795"/>
      <c r="F38" s="799"/>
      <c r="G38" s="779"/>
      <c r="H38" s="640"/>
      <c r="I38" s="640"/>
      <c r="J38" s="779"/>
      <c r="K38" s="604" t="s">
        <v>649</v>
      </c>
      <c r="L38" s="641"/>
      <c r="M38" s="775"/>
      <c r="N38" s="627"/>
    </row>
    <row r="39" spans="1:14" s="595" customFormat="1" ht="8.1" customHeight="1" x14ac:dyDescent="0.3">
      <c r="A39" s="642"/>
      <c r="B39" s="642"/>
      <c r="C39" s="642"/>
      <c r="D39" s="642"/>
      <c r="E39" s="642"/>
      <c r="F39" s="630"/>
      <c r="G39" s="629"/>
      <c r="H39" s="630"/>
      <c r="I39" s="630"/>
      <c r="J39" s="629"/>
      <c r="K39" s="631"/>
      <c r="L39" s="632"/>
      <c r="M39" s="633"/>
      <c r="N39" s="632"/>
    </row>
    <row r="40" spans="1:14" s="595" customFormat="1" ht="17.25" customHeight="1" x14ac:dyDescent="0.3">
      <c r="A40" s="776" t="s">
        <v>668</v>
      </c>
      <c r="B40" s="777"/>
      <c r="C40" s="777"/>
      <c r="D40" s="777"/>
      <c r="E40" s="777"/>
      <c r="F40" s="778"/>
      <c r="G40" s="779"/>
      <c r="H40" s="780" t="s">
        <v>651</v>
      </c>
      <c r="I40" s="781"/>
      <c r="J40" s="782"/>
      <c r="K40" s="783" t="s">
        <v>670</v>
      </c>
      <c r="L40" s="784"/>
      <c r="M40" s="784"/>
      <c r="N40" s="785"/>
    </row>
    <row r="41" spans="1:14" s="595" customFormat="1" ht="32.1" customHeight="1" x14ac:dyDescent="0.3">
      <c r="A41" s="786"/>
      <c r="B41" s="787"/>
      <c r="C41" s="787"/>
      <c r="D41" s="787"/>
      <c r="E41" s="787"/>
      <c r="F41" s="788"/>
      <c r="G41" s="779"/>
      <c r="H41" s="789"/>
      <c r="I41" s="790"/>
      <c r="J41" s="782"/>
      <c r="K41" s="791"/>
      <c r="L41" s="792"/>
      <c r="M41" s="792"/>
      <c r="N41" s="793"/>
    </row>
    <row r="42" spans="1:14" s="595" customFormat="1" ht="17.25" customHeight="1" x14ac:dyDescent="0.3">
      <c r="A42" s="649" t="s">
        <v>672</v>
      </c>
      <c r="B42" s="643"/>
      <c r="C42" s="643"/>
      <c r="D42" s="643"/>
      <c r="E42" s="643"/>
      <c r="F42" s="643"/>
      <c r="G42" s="633"/>
      <c r="H42" s="646"/>
      <c r="I42" s="646"/>
      <c r="J42" s="633"/>
      <c r="K42" s="647"/>
      <c r="L42" s="647"/>
      <c r="M42" s="648"/>
      <c r="N42" s="647"/>
    </row>
    <row r="43" spans="1:14" s="595" customFormat="1" ht="32.1" customHeight="1" x14ac:dyDescent="0.3">
      <c r="A43" s="807"/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08"/>
    </row>
    <row r="44" spans="1:14" s="595" customFormat="1" ht="8.1" customHeight="1" x14ac:dyDescent="0.3">
      <c r="A44" s="612"/>
      <c r="B44" s="612"/>
      <c r="C44" s="612"/>
      <c r="D44" s="612"/>
      <c r="E44" s="612"/>
      <c r="F44" s="612"/>
      <c r="G44" s="634"/>
      <c r="H44" s="635"/>
      <c r="I44" s="635"/>
      <c r="J44" s="634"/>
      <c r="K44" s="636"/>
      <c r="L44" s="636"/>
      <c r="M44" s="637"/>
      <c r="N44" s="636"/>
    </row>
    <row r="45" spans="1:14" s="595" customFormat="1" ht="49.5" customHeight="1" x14ac:dyDescent="0.3">
      <c r="A45" s="638" t="s">
        <v>671</v>
      </c>
      <c r="B45" s="780"/>
      <c r="C45" s="801"/>
      <c r="D45" s="801"/>
      <c r="E45" s="801"/>
      <c r="F45" s="781"/>
      <c r="G45" s="620"/>
      <c r="H45" s="802"/>
      <c r="I45" s="803"/>
      <c r="J45" s="620"/>
      <c r="K45" s="802"/>
      <c r="L45" s="803"/>
      <c r="M45" s="621"/>
      <c r="N45" s="639"/>
    </row>
    <row r="46" spans="1:14" s="595" customFormat="1" ht="8.1" customHeight="1" x14ac:dyDescent="0.3">
      <c r="A46" s="643"/>
      <c r="B46" s="643"/>
      <c r="C46" s="643"/>
      <c r="D46" s="643"/>
      <c r="E46" s="643"/>
      <c r="F46" s="643"/>
      <c r="G46" s="629"/>
      <c r="H46" s="644"/>
      <c r="I46" s="644"/>
      <c r="J46" s="629"/>
      <c r="K46" s="645"/>
      <c r="L46" s="645"/>
      <c r="M46" s="633"/>
      <c r="N46" s="645"/>
    </row>
    <row r="47" spans="1:14" s="595" customFormat="1" ht="15.6" x14ac:dyDescent="0.3">
      <c r="A47" s="794" t="s">
        <v>642</v>
      </c>
      <c r="B47" s="796"/>
      <c r="C47" s="794" t="s">
        <v>643</v>
      </c>
      <c r="D47" s="796"/>
      <c r="E47" s="794" t="s">
        <v>644</v>
      </c>
      <c r="F47" s="798"/>
      <c r="G47" s="779"/>
      <c r="H47" s="601" t="s">
        <v>645</v>
      </c>
      <c r="I47" s="601" t="s">
        <v>646</v>
      </c>
      <c r="J47" s="779"/>
      <c r="K47" s="602" t="s">
        <v>647</v>
      </c>
      <c r="L47" s="626"/>
      <c r="M47" s="775"/>
      <c r="N47" s="601" t="s">
        <v>648</v>
      </c>
    </row>
    <row r="48" spans="1:14" s="595" customFormat="1" ht="15.6" x14ac:dyDescent="0.3">
      <c r="A48" s="795"/>
      <c r="B48" s="797"/>
      <c r="C48" s="795"/>
      <c r="D48" s="797"/>
      <c r="E48" s="795"/>
      <c r="F48" s="799"/>
      <c r="G48" s="779"/>
      <c r="H48" s="640"/>
      <c r="I48" s="640"/>
      <c r="J48" s="779"/>
      <c r="K48" s="604" t="s">
        <v>649</v>
      </c>
      <c r="L48" s="641"/>
      <c r="M48" s="775"/>
      <c r="N48" s="627"/>
    </row>
    <row r="49" spans="1:14" s="595" customFormat="1" ht="8.1" customHeight="1" x14ac:dyDescent="0.3">
      <c r="A49" s="596"/>
      <c r="B49" s="596"/>
      <c r="C49" s="596"/>
      <c r="D49" s="596"/>
      <c r="E49" s="596"/>
      <c r="F49" s="628"/>
      <c r="G49" s="629"/>
      <c r="H49" s="630"/>
      <c r="I49" s="630"/>
      <c r="J49" s="629"/>
      <c r="K49" s="631"/>
      <c r="L49" s="632"/>
      <c r="M49" s="633"/>
      <c r="N49" s="632"/>
    </row>
    <row r="50" spans="1:14" s="595" customFormat="1" ht="17.25" customHeight="1" x14ac:dyDescent="0.3">
      <c r="A50" s="776" t="s">
        <v>668</v>
      </c>
      <c r="B50" s="777"/>
      <c r="C50" s="777"/>
      <c r="D50" s="777"/>
      <c r="E50" s="777"/>
      <c r="F50" s="778"/>
      <c r="G50" s="779"/>
      <c r="H50" s="780" t="s">
        <v>651</v>
      </c>
      <c r="I50" s="781"/>
      <c r="J50" s="782"/>
      <c r="K50" s="783" t="s">
        <v>670</v>
      </c>
      <c r="L50" s="784"/>
      <c r="M50" s="784"/>
      <c r="N50" s="785"/>
    </row>
    <row r="51" spans="1:14" s="595" customFormat="1" ht="32.1" customHeight="1" x14ac:dyDescent="0.3">
      <c r="A51" s="786"/>
      <c r="B51" s="787"/>
      <c r="C51" s="787"/>
      <c r="D51" s="787"/>
      <c r="E51" s="787"/>
      <c r="F51" s="788"/>
      <c r="G51" s="779"/>
      <c r="H51" s="789"/>
      <c r="I51" s="790"/>
      <c r="J51" s="782"/>
      <c r="K51" s="791"/>
      <c r="L51" s="792"/>
      <c r="M51" s="792"/>
      <c r="N51" s="793"/>
    </row>
    <row r="52" spans="1:14" s="595" customFormat="1" ht="17.25" customHeight="1" x14ac:dyDescent="0.3">
      <c r="A52" s="649" t="s">
        <v>672</v>
      </c>
      <c r="B52" s="643"/>
      <c r="C52" s="643"/>
      <c r="D52" s="643"/>
      <c r="E52" s="643"/>
      <c r="F52" s="643"/>
      <c r="G52" s="633"/>
      <c r="H52" s="646"/>
      <c r="I52" s="646"/>
      <c r="J52" s="633"/>
      <c r="K52" s="647"/>
      <c r="L52" s="647"/>
      <c r="M52" s="648"/>
      <c r="N52" s="647"/>
    </row>
    <row r="53" spans="1:14" s="595" customFormat="1" ht="32.1" customHeight="1" x14ac:dyDescent="0.3">
      <c r="A53" s="807"/>
      <c r="B53" s="828"/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808"/>
    </row>
    <row r="54" spans="1:14" s="549" customFormat="1" ht="15.6" x14ac:dyDescent="0.3">
      <c r="F54" s="550"/>
      <c r="G54" s="550"/>
      <c r="H54" s="550"/>
      <c r="I54" s="550"/>
      <c r="J54" s="550"/>
    </row>
    <row r="55" spans="1:14" s="549" customFormat="1" ht="15.6" x14ac:dyDescent="0.3">
      <c r="F55" s="800"/>
      <c r="G55" s="800"/>
      <c r="H55" s="800"/>
      <c r="I55" s="583"/>
      <c r="J55" s="583"/>
    </row>
    <row r="56" spans="1:14" s="549" customFormat="1" ht="15.6" x14ac:dyDescent="0.3">
      <c r="F56" s="550"/>
      <c r="G56" s="550"/>
      <c r="H56" s="550"/>
      <c r="I56" s="550"/>
      <c r="J56" s="550"/>
    </row>
    <row r="57" spans="1:14" s="549" customFormat="1" ht="15.6" x14ac:dyDescent="0.3">
      <c r="F57" s="550"/>
      <c r="G57" s="550"/>
      <c r="H57" s="550"/>
      <c r="I57" s="550"/>
      <c r="J57" s="550"/>
    </row>
    <row r="58" spans="1:14" s="549" customFormat="1" ht="15.6" x14ac:dyDescent="0.3">
      <c r="F58" s="550"/>
      <c r="G58" s="550"/>
      <c r="H58" s="550"/>
      <c r="I58" s="550"/>
      <c r="J58" s="550"/>
    </row>
    <row r="59" spans="1:14" s="549" customFormat="1" ht="15.6" x14ac:dyDescent="0.3">
      <c r="F59" s="550"/>
      <c r="G59" s="550"/>
      <c r="H59" s="550"/>
      <c r="I59" s="550"/>
      <c r="J59" s="550"/>
    </row>
    <row r="60" spans="1:14" s="549" customFormat="1" ht="15.6" x14ac:dyDescent="0.3">
      <c r="F60" s="550"/>
      <c r="G60" s="550"/>
      <c r="H60" s="550"/>
      <c r="I60" s="550"/>
      <c r="J60" s="550"/>
    </row>
    <row r="61" spans="1:14" s="549" customFormat="1" ht="15.6" x14ac:dyDescent="0.3">
      <c r="F61" s="550"/>
      <c r="G61" s="550"/>
      <c r="H61" s="550"/>
      <c r="I61" s="550"/>
      <c r="J61" s="550"/>
    </row>
    <row r="62" spans="1:14" x14ac:dyDescent="0.3">
      <c r="F62" s="553"/>
      <c r="G62" s="553"/>
      <c r="H62" s="553"/>
      <c r="I62" s="553"/>
      <c r="J62" s="553"/>
    </row>
    <row r="63" spans="1:14" x14ac:dyDescent="0.3">
      <c r="F63" s="553"/>
      <c r="G63" s="553"/>
      <c r="H63" s="553"/>
      <c r="I63" s="553"/>
      <c r="J63" s="553"/>
    </row>
    <row r="64" spans="1:14" x14ac:dyDescent="0.3">
      <c r="F64" s="553"/>
      <c r="G64" s="553"/>
      <c r="H64" s="553"/>
      <c r="I64" s="553"/>
      <c r="J64" s="553"/>
    </row>
    <row r="65" spans="6:10" x14ac:dyDescent="0.3">
      <c r="F65" s="553"/>
      <c r="G65" s="553"/>
      <c r="H65" s="553"/>
      <c r="I65" s="553"/>
      <c r="J65" s="553"/>
    </row>
  </sheetData>
  <mergeCells count="109">
    <mergeCell ref="A9:C9"/>
    <mergeCell ref="D9:N9"/>
    <mergeCell ref="B17:F17"/>
    <mergeCell ref="H17:I17"/>
    <mergeCell ref="K17:L17"/>
    <mergeCell ref="G19:G20"/>
    <mergeCell ref="J19:J20"/>
    <mergeCell ref="M19:M20"/>
    <mergeCell ref="A22:F22"/>
    <mergeCell ref="G22:G23"/>
    <mergeCell ref="H22:I22"/>
    <mergeCell ref="J22:J23"/>
    <mergeCell ref="K22:N22"/>
    <mergeCell ref="A23:F23"/>
    <mergeCell ref="H23:I23"/>
    <mergeCell ref="A19:A20"/>
    <mergeCell ref="B19:B20"/>
    <mergeCell ref="A1:N1"/>
    <mergeCell ref="A2:N2"/>
    <mergeCell ref="A3:N3"/>
    <mergeCell ref="A4:N4"/>
    <mergeCell ref="A5:N5"/>
    <mergeCell ref="A6:C6"/>
    <mergeCell ref="D6:N6"/>
    <mergeCell ref="K15:L16"/>
    <mergeCell ref="M15:M16"/>
    <mergeCell ref="N15:N16"/>
    <mergeCell ref="A10:C10"/>
    <mergeCell ref="D10:N10"/>
    <mergeCell ref="A11:C11"/>
    <mergeCell ref="D11:N11"/>
    <mergeCell ref="A13:N13"/>
    <mergeCell ref="A14:F16"/>
    <mergeCell ref="G14:G16"/>
    <mergeCell ref="H14:N14"/>
    <mergeCell ref="H15:I16"/>
    <mergeCell ref="J15:J16"/>
    <mergeCell ref="A7:C7"/>
    <mergeCell ref="D7:N7"/>
    <mergeCell ref="A8:C8"/>
    <mergeCell ref="D8:N8"/>
    <mergeCell ref="C19:C20"/>
    <mergeCell ref="D19:D20"/>
    <mergeCell ref="E19:E20"/>
    <mergeCell ref="F19:F20"/>
    <mergeCell ref="K23:N23"/>
    <mergeCell ref="H25:I25"/>
    <mergeCell ref="K25:L25"/>
    <mergeCell ref="A27:A28"/>
    <mergeCell ref="B27:B28"/>
    <mergeCell ref="C27:C28"/>
    <mergeCell ref="D27:D28"/>
    <mergeCell ref="E27:E28"/>
    <mergeCell ref="F27:F28"/>
    <mergeCell ref="G27:G28"/>
    <mergeCell ref="J27:J28"/>
    <mergeCell ref="M27:M28"/>
    <mergeCell ref="A30:F30"/>
    <mergeCell ref="G30:G31"/>
    <mergeCell ref="H30:I30"/>
    <mergeCell ref="J30:J31"/>
    <mergeCell ref="K30:N30"/>
    <mergeCell ref="A31:F31"/>
    <mergeCell ref="H31:I31"/>
    <mergeCell ref="K31:N31"/>
    <mergeCell ref="B35:F35"/>
    <mergeCell ref="H35:I35"/>
    <mergeCell ref="K35:L35"/>
    <mergeCell ref="A33:N33"/>
    <mergeCell ref="A37:A38"/>
    <mergeCell ref="B37:B38"/>
    <mergeCell ref="C37:C38"/>
    <mergeCell ref="D37:D38"/>
    <mergeCell ref="E37:E38"/>
    <mergeCell ref="F37:F38"/>
    <mergeCell ref="G37:G38"/>
    <mergeCell ref="J37:J38"/>
    <mergeCell ref="M37:M38"/>
    <mergeCell ref="F55:H55"/>
    <mergeCell ref="J47:J48"/>
    <mergeCell ref="A40:F40"/>
    <mergeCell ref="G40:G41"/>
    <mergeCell ref="H40:I40"/>
    <mergeCell ref="J40:J41"/>
    <mergeCell ref="K40:N40"/>
    <mergeCell ref="A41:F41"/>
    <mergeCell ref="H41:I41"/>
    <mergeCell ref="K41:N41"/>
    <mergeCell ref="B45:F45"/>
    <mergeCell ref="H45:I45"/>
    <mergeCell ref="K45:L45"/>
    <mergeCell ref="A43:N43"/>
    <mergeCell ref="A53:N53"/>
    <mergeCell ref="M47:M48"/>
    <mergeCell ref="A50:F50"/>
    <mergeCell ref="G50:G51"/>
    <mergeCell ref="H50:I50"/>
    <mergeCell ref="J50:J51"/>
    <mergeCell ref="K50:N50"/>
    <mergeCell ref="A51:F51"/>
    <mergeCell ref="H51:I51"/>
    <mergeCell ref="K51:N51"/>
    <mergeCell ref="A47:A48"/>
    <mergeCell ref="B47:B48"/>
    <mergeCell ref="C47:C48"/>
    <mergeCell ref="D47:D48"/>
    <mergeCell ref="E47:E48"/>
    <mergeCell ref="F47:F48"/>
    <mergeCell ref="G47:G48"/>
  </mergeCells>
  <printOptions horizontalCentered="1"/>
  <pageMargins left="0.39370078740157483" right="0.39370078740157483" top="0.74803149606299213" bottom="0.39370078740157483" header="0.31496062992125984" footer="0.31496062992125984"/>
  <pageSetup scale="5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selection activeCell="C57" sqref="C57"/>
    </sheetView>
  </sheetViews>
  <sheetFormatPr baseColWidth="10" defaultRowHeight="13.8" x14ac:dyDescent="0.3"/>
  <cols>
    <col min="1" max="1" width="14.44140625" style="548" customWidth="1"/>
    <col min="2" max="4" width="13.6640625" style="548" customWidth="1"/>
    <col min="5" max="5" width="9.44140625" style="548" customWidth="1"/>
    <col min="6" max="6" width="15.33203125" style="548" customWidth="1"/>
    <col min="7" max="7" width="1.6640625" style="548" customWidth="1"/>
    <col min="8" max="9" width="28.88671875" style="548" customWidth="1"/>
    <col min="10" max="10" width="1.6640625" style="548" customWidth="1"/>
    <col min="11" max="11" width="10.5546875" style="548" bestFit="1" customWidth="1"/>
    <col min="12" max="12" width="42.44140625" style="548" customWidth="1"/>
    <col min="13" max="13" width="1.6640625" style="548" customWidth="1"/>
    <col min="14" max="14" width="20.6640625" style="548" customWidth="1"/>
    <col min="15" max="256" width="11.44140625" style="548"/>
    <col min="257" max="257" width="26" style="548" customWidth="1"/>
    <col min="258" max="258" width="15.33203125" style="548" customWidth="1"/>
    <col min="259" max="259" width="18.109375" style="548" customWidth="1"/>
    <col min="260" max="260" width="15.33203125" style="548" customWidth="1"/>
    <col min="261" max="261" width="20.109375" style="548" customWidth="1"/>
    <col min="262" max="262" width="15.33203125" style="548" customWidth="1"/>
    <col min="263" max="263" width="1.6640625" style="548" customWidth="1"/>
    <col min="264" max="265" width="30.6640625" style="548" customWidth="1"/>
    <col min="266" max="266" width="1.6640625" style="548" customWidth="1"/>
    <col min="267" max="267" width="15.6640625" style="548" customWidth="1"/>
    <col min="268" max="268" width="45.6640625" style="548" customWidth="1"/>
    <col min="269" max="269" width="1.6640625" style="548" customWidth="1"/>
    <col min="270" max="270" width="20.6640625" style="548" customWidth="1"/>
    <col min="271" max="512" width="11.44140625" style="548"/>
    <col min="513" max="513" width="26" style="548" customWidth="1"/>
    <col min="514" max="514" width="15.33203125" style="548" customWidth="1"/>
    <col min="515" max="515" width="18.109375" style="548" customWidth="1"/>
    <col min="516" max="516" width="15.33203125" style="548" customWidth="1"/>
    <col min="517" max="517" width="20.109375" style="548" customWidth="1"/>
    <col min="518" max="518" width="15.33203125" style="548" customWidth="1"/>
    <col min="519" max="519" width="1.6640625" style="548" customWidth="1"/>
    <col min="520" max="521" width="30.6640625" style="548" customWidth="1"/>
    <col min="522" max="522" width="1.6640625" style="548" customWidth="1"/>
    <col min="523" max="523" width="15.6640625" style="548" customWidth="1"/>
    <col min="524" max="524" width="45.6640625" style="548" customWidth="1"/>
    <col min="525" max="525" width="1.6640625" style="548" customWidth="1"/>
    <col min="526" max="526" width="20.6640625" style="548" customWidth="1"/>
    <col min="527" max="768" width="11.44140625" style="548"/>
    <col min="769" max="769" width="26" style="548" customWidth="1"/>
    <col min="770" max="770" width="15.33203125" style="548" customWidth="1"/>
    <col min="771" max="771" width="18.109375" style="548" customWidth="1"/>
    <col min="772" max="772" width="15.33203125" style="548" customWidth="1"/>
    <col min="773" max="773" width="20.109375" style="548" customWidth="1"/>
    <col min="774" max="774" width="15.33203125" style="548" customWidth="1"/>
    <col min="775" max="775" width="1.6640625" style="548" customWidth="1"/>
    <col min="776" max="777" width="30.6640625" style="548" customWidth="1"/>
    <col min="778" max="778" width="1.6640625" style="548" customWidth="1"/>
    <col min="779" max="779" width="15.6640625" style="548" customWidth="1"/>
    <col min="780" max="780" width="45.6640625" style="548" customWidth="1"/>
    <col min="781" max="781" width="1.6640625" style="548" customWidth="1"/>
    <col min="782" max="782" width="20.6640625" style="548" customWidth="1"/>
    <col min="783" max="1024" width="11.44140625" style="548"/>
    <col min="1025" max="1025" width="26" style="548" customWidth="1"/>
    <col min="1026" max="1026" width="15.33203125" style="548" customWidth="1"/>
    <col min="1027" max="1027" width="18.109375" style="548" customWidth="1"/>
    <col min="1028" max="1028" width="15.33203125" style="548" customWidth="1"/>
    <col min="1029" max="1029" width="20.109375" style="548" customWidth="1"/>
    <col min="1030" max="1030" width="15.33203125" style="548" customWidth="1"/>
    <col min="1031" max="1031" width="1.6640625" style="548" customWidth="1"/>
    <col min="1032" max="1033" width="30.6640625" style="548" customWidth="1"/>
    <col min="1034" max="1034" width="1.6640625" style="548" customWidth="1"/>
    <col min="1035" max="1035" width="15.6640625" style="548" customWidth="1"/>
    <col min="1036" max="1036" width="45.6640625" style="548" customWidth="1"/>
    <col min="1037" max="1037" width="1.6640625" style="548" customWidth="1"/>
    <col min="1038" max="1038" width="20.6640625" style="548" customWidth="1"/>
    <col min="1039" max="1280" width="11.44140625" style="548"/>
    <col min="1281" max="1281" width="26" style="548" customWidth="1"/>
    <col min="1282" max="1282" width="15.33203125" style="548" customWidth="1"/>
    <col min="1283" max="1283" width="18.109375" style="548" customWidth="1"/>
    <col min="1284" max="1284" width="15.33203125" style="548" customWidth="1"/>
    <col min="1285" max="1285" width="20.109375" style="548" customWidth="1"/>
    <col min="1286" max="1286" width="15.33203125" style="548" customWidth="1"/>
    <col min="1287" max="1287" width="1.6640625" style="548" customWidth="1"/>
    <col min="1288" max="1289" width="30.6640625" style="548" customWidth="1"/>
    <col min="1290" max="1290" width="1.6640625" style="548" customWidth="1"/>
    <col min="1291" max="1291" width="15.6640625" style="548" customWidth="1"/>
    <col min="1292" max="1292" width="45.6640625" style="548" customWidth="1"/>
    <col min="1293" max="1293" width="1.6640625" style="548" customWidth="1"/>
    <col min="1294" max="1294" width="20.6640625" style="548" customWidth="1"/>
    <col min="1295" max="1536" width="11.44140625" style="548"/>
    <col min="1537" max="1537" width="26" style="548" customWidth="1"/>
    <col min="1538" max="1538" width="15.33203125" style="548" customWidth="1"/>
    <col min="1539" max="1539" width="18.109375" style="548" customWidth="1"/>
    <col min="1540" max="1540" width="15.33203125" style="548" customWidth="1"/>
    <col min="1541" max="1541" width="20.109375" style="548" customWidth="1"/>
    <col min="1542" max="1542" width="15.33203125" style="548" customWidth="1"/>
    <col min="1543" max="1543" width="1.6640625" style="548" customWidth="1"/>
    <col min="1544" max="1545" width="30.6640625" style="548" customWidth="1"/>
    <col min="1546" max="1546" width="1.6640625" style="548" customWidth="1"/>
    <col min="1547" max="1547" width="15.6640625" style="548" customWidth="1"/>
    <col min="1548" max="1548" width="45.6640625" style="548" customWidth="1"/>
    <col min="1549" max="1549" width="1.6640625" style="548" customWidth="1"/>
    <col min="1550" max="1550" width="20.6640625" style="548" customWidth="1"/>
    <col min="1551" max="1792" width="11.44140625" style="548"/>
    <col min="1793" max="1793" width="26" style="548" customWidth="1"/>
    <col min="1794" max="1794" width="15.33203125" style="548" customWidth="1"/>
    <col min="1795" max="1795" width="18.109375" style="548" customWidth="1"/>
    <col min="1796" max="1796" width="15.33203125" style="548" customWidth="1"/>
    <col min="1797" max="1797" width="20.109375" style="548" customWidth="1"/>
    <col min="1798" max="1798" width="15.33203125" style="548" customWidth="1"/>
    <col min="1799" max="1799" width="1.6640625" style="548" customWidth="1"/>
    <col min="1800" max="1801" width="30.6640625" style="548" customWidth="1"/>
    <col min="1802" max="1802" width="1.6640625" style="548" customWidth="1"/>
    <col min="1803" max="1803" width="15.6640625" style="548" customWidth="1"/>
    <col min="1804" max="1804" width="45.6640625" style="548" customWidth="1"/>
    <col min="1805" max="1805" width="1.6640625" style="548" customWidth="1"/>
    <col min="1806" max="1806" width="20.6640625" style="548" customWidth="1"/>
    <col min="1807" max="2048" width="11.44140625" style="548"/>
    <col min="2049" max="2049" width="26" style="548" customWidth="1"/>
    <col min="2050" max="2050" width="15.33203125" style="548" customWidth="1"/>
    <col min="2051" max="2051" width="18.109375" style="548" customWidth="1"/>
    <col min="2052" max="2052" width="15.33203125" style="548" customWidth="1"/>
    <col min="2053" max="2053" width="20.109375" style="548" customWidth="1"/>
    <col min="2054" max="2054" width="15.33203125" style="548" customWidth="1"/>
    <col min="2055" max="2055" width="1.6640625" style="548" customWidth="1"/>
    <col min="2056" max="2057" width="30.6640625" style="548" customWidth="1"/>
    <col min="2058" max="2058" width="1.6640625" style="548" customWidth="1"/>
    <col min="2059" max="2059" width="15.6640625" style="548" customWidth="1"/>
    <col min="2060" max="2060" width="45.6640625" style="548" customWidth="1"/>
    <col min="2061" max="2061" width="1.6640625" style="548" customWidth="1"/>
    <col min="2062" max="2062" width="20.6640625" style="548" customWidth="1"/>
    <col min="2063" max="2304" width="11.44140625" style="548"/>
    <col min="2305" max="2305" width="26" style="548" customWidth="1"/>
    <col min="2306" max="2306" width="15.33203125" style="548" customWidth="1"/>
    <col min="2307" max="2307" width="18.109375" style="548" customWidth="1"/>
    <col min="2308" max="2308" width="15.33203125" style="548" customWidth="1"/>
    <col min="2309" max="2309" width="20.109375" style="548" customWidth="1"/>
    <col min="2310" max="2310" width="15.33203125" style="548" customWidth="1"/>
    <col min="2311" max="2311" width="1.6640625" style="548" customWidth="1"/>
    <col min="2312" max="2313" width="30.6640625" style="548" customWidth="1"/>
    <col min="2314" max="2314" width="1.6640625" style="548" customWidth="1"/>
    <col min="2315" max="2315" width="15.6640625" style="548" customWidth="1"/>
    <col min="2316" max="2316" width="45.6640625" style="548" customWidth="1"/>
    <col min="2317" max="2317" width="1.6640625" style="548" customWidth="1"/>
    <col min="2318" max="2318" width="20.6640625" style="548" customWidth="1"/>
    <col min="2319" max="2560" width="11.44140625" style="548"/>
    <col min="2561" max="2561" width="26" style="548" customWidth="1"/>
    <col min="2562" max="2562" width="15.33203125" style="548" customWidth="1"/>
    <col min="2563" max="2563" width="18.109375" style="548" customWidth="1"/>
    <col min="2564" max="2564" width="15.33203125" style="548" customWidth="1"/>
    <col min="2565" max="2565" width="20.109375" style="548" customWidth="1"/>
    <col min="2566" max="2566" width="15.33203125" style="548" customWidth="1"/>
    <col min="2567" max="2567" width="1.6640625" style="548" customWidth="1"/>
    <col min="2568" max="2569" width="30.6640625" style="548" customWidth="1"/>
    <col min="2570" max="2570" width="1.6640625" style="548" customWidth="1"/>
    <col min="2571" max="2571" width="15.6640625" style="548" customWidth="1"/>
    <col min="2572" max="2572" width="45.6640625" style="548" customWidth="1"/>
    <col min="2573" max="2573" width="1.6640625" style="548" customWidth="1"/>
    <col min="2574" max="2574" width="20.6640625" style="548" customWidth="1"/>
    <col min="2575" max="2816" width="11.44140625" style="548"/>
    <col min="2817" max="2817" width="26" style="548" customWidth="1"/>
    <col min="2818" max="2818" width="15.33203125" style="548" customWidth="1"/>
    <col min="2819" max="2819" width="18.109375" style="548" customWidth="1"/>
    <col min="2820" max="2820" width="15.33203125" style="548" customWidth="1"/>
    <col min="2821" max="2821" width="20.109375" style="548" customWidth="1"/>
    <col min="2822" max="2822" width="15.33203125" style="548" customWidth="1"/>
    <col min="2823" max="2823" width="1.6640625" style="548" customWidth="1"/>
    <col min="2824" max="2825" width="30.6640625" style="548" customWidth="1"/>
    <col min="2826" max="2826" width="1.6640625" style="548" customWidth="1"/>
    <col min="2827" max="2827" width="15.6640625" style="548" customWidth="1"/>
    <col min="2828" max="2828" width="45.6640625" style="548" customWidth="1"/>
    <col min="2829" max="2829" width="1.6640625" style="548" customWidth="1"/>
    <col min="2830" max="2830" width="20.6640625" style="548" customWidth="1"/>
    <col min="2831" max="3072" width="11.44140625" style="548"/>
    <col min="3073" max="3073" width="26" style="548" customWidth="1"/>
    <col min="3074" max="3074" width="15.33203125" style="548" customWidth="1"/>
    <col min="3075" max="3075" width="18.109375" style="548" customWidth="1"/>
    <col min="3076" max="3076" width="15.33203125" style="548" customWidth="1"/>
    <col min="3077" max="3077" width="20.109375" style="548" customWidth="1"/>
    <col min="3078" max="3078" width="15.33203125" style="548" customWidth="1"/>
    <col min="3079" max="3079" width="1.6640625" style="548" customWidth="1"/>
    <col min="3080" max="3081" width="30.6640625" style="548" customWidth="1"/>
    <col min="3082" max="3082" width="1.6640625" style="548" customWidth="1"/>
    <col min="3083" max="3083" width="15.6640625" style="548" customWidth="1"/>
    <col min="3084" max="3084" width="45.6640625" style="548" customWidth="1"/>
    <col min="3085" max="3085" width="1.6640625" style="548" customWidth="1"/>
    <col min="3086" max="3086" width="20.6640625" style="548" customWidth="1"/>
    <col min="3087" max="3328" width="11.44140625" style="548"/>
    <col min="3329" max="3329" width="26" style="548" customWidth="1"/>
    <col min="3330" max="3330" width="15.33203125" style="548" customWidth="1"/>
    <col min="3331" max="3331" width="18.109375" style="548" customWidth="1"/>
    <col min="3332" max="3332" width="15.33203125" style="548" customWidth="1"/>
    <col min="3333" max="3333" width="20.109375" style="548" customWidth="1"/>
    <col min="3334" max="3334" width="15.33203125" style="548" customWidth="1"/>
    <col min="3335" max="3335" width="1.6640625" style="548" customWidth="1"/>
    <col min="3336" max="3337" width="30.6640625" style="548" customWidth="1"/>
    <col min="3338" max="3338" width="1.6640625" style="548" customWidth="1"/>
    <col min="3339" max="3339" width="15.6640625" style="548" customWidth="1"/>
    <col min="3340" max="3340" width="45.6640625" style="548" customWidth="1"/>
    <col min="3341" max="3341" width="1.6640625" style="548" customWidth="1"/>
    <col min="3342" max="3342" width="20.6640625" style="548" customWidth="1"/>
    <col min="3343" max="3584" width="11.44140625" style="548"/>
    <col min="3585" max="3585" width="26" style="548" customWidth="1"/>
    <col min="3586" max="3586" width="15.33203125" style="548" customWidth="1"/>
    <col min="3587" max="3587" width="18.109375" style="548" customWidth="1"/>
    <col min="3588" max="3588" width="15.33203125" style="548" customWidth="1"/>
    <col min="3589" max="3589" width="20.109375" style="548" customWidth="1"/>
    <col min="3590" max="3590" width="15.33203125" style="548" customWidth="1"/>
    <col min="3591" max="3591" width="1.6640625" style="548" customWidth="1"/>
    <col min="3592" max="3593" width="30.6640625" style="548" customWidth="1"/>
    <col min="3594" max="3594" width="1.6640625" style="548" customWidth="1"/>
    <col min="3595" max="3595" width="15.6640625" style="548" customWidth="1"/>
    <col min="3596" max="3596" width="45.6640625" style="548" customWidth="1"/>
    <col min="3597" max="3597" width="1.6640625" style="548" customWidth="1"/>
    <col min="3598" max="3598" width="20.6640625" style="548" customWidth="1"/>
    <col min="3599" max="3840" width="11.44140625" style="548"/>
    <col min="3841" max="3841" width="26" style="548" customWidth="1"/>
    <col min="3842" max="3842" width="15.33203125" style="548" customWidth="1"/>
    <col min="3843" max="3843" width="18.109375" style="548" customWidth="1"/>
    <col min="3844" max="3844" width="15.33203125" style="548" customWidth="1"/>
    <col min="3845" max="3845" width="20.109375" style="548" customWidth="1"/>
    <col min="3846" max="3846" width="15.33203125" style="548" customWidth="1"/>
    <col min="3847" max="3847" width="1.6640625" style="548" customWidth="1"/>
    <col min="3848" max="3849" width="30.6640625" style="548" customWidth="1"/>
    <col min="3850" max="3850" width="1.6640625" style="548" customWidth="1"/>
    <col min="3851" max="3851" width="15.6640625" style="548" customWidth="1"/>
    <col min="3852" max="3852" width="45.6640625" style="548" customWidth="1"/>
    <col min="3853" max="3853" width="1.6640625" style="548" customWidth="1"/>
    <col min="3854" max="3854" width="20.6640625" style="548" customWidth="1"/>
    <col min="3855" max="4096" width="11.44140625" style="548"/>
    <col min="4097" max="4097" width="26" style="548" customWidth="1"/>
    <col min="4098" max="4098" width="15.33203125" style="548" customWidth="1"/>
    <col min="4099" max="4099" width="18.109375" style="548" customWidth="1"/>
    <col min="4100" max="4100" width="15.33203125" style="548" customWidth="1"/>
    <col min="4101" max="4101" width="20.109375" style="548" customWidth="1"/>
    <col min="4102" max="4102" width="15.33203125" style="548" customWidth="1"/>
    <col min="4103" max="4103" width="1.6640625" style="548" customWidth="1"/>
    <col min="4104" max="4105" width="30.6640625" style="548" customWidth="1"/>
    <col min="4106" max="4106" width="1.6640625" style="548" customWidth="1"/>
    <col min="4107" max="4107" width="15.6640625" style="548" customWidth="1"/>
    <col min="4108" max="4108" width="45.6640625" style="548" customWidth="1"/>
    <col min="4109" max="4109" width="1.6640625" style="548" customWidth="1"/>
    <col min="4110" max="4110" width="20.6640625" style="548" customWidth="1"/>
    <col min="4111" max="4352" width="11.44140625" style="548"/>
    <col min="4353" max="4353" width="26" style="548" customWidth="1"/>
    <col min="4354" max="4354" width="15.33203125" style="548" customWidth="1"/>
    <col min="4355" max="4355" width="18.109375" style="548" customWidth="1"/>
    <col min="4356" max="4356" width="15.33203125" style="548" customWidth="1"/>
    <col min="4357" max="4357" width="20.109375" style="548" customWidth="1"/>
    <col min="4358" max="4358" width="15.33203125" style="548" customWidth="1"/>
    <col min="4359" max="4359" width="1.6640625" style="548" customWidth="1"/>
    <col min="4360" max="4361" width="30.6640625" style="548" customWidth="1"/>
    <col min="4362" max="4362" width="1.6640625" style="548" customWidth="1"/>
    <col min="4363" max="4363" width="15.6640625" style="548" customWidth="1"/>
    <col min="4364" max="4364" width="45.6640625" style="548" customWidth="1"/>
    <col min="4365" max="4365" width="1.6640625" style="548" customWidth="1"/>
    <col min="4366" max="4366" width="20.6640625" style="548" customWidth="1"/>
    <col min="4367" max="4608" width="11.44140625" style="548"/>
    <col min="4609" max="4609" width="26" style="548" customWidth="1"/>
    <col min="4610" max="4610" width="15.33203125" style="548" customWidth="1"/>
    <col min="4611" max="4611" width="18.109375" style="548" customWidth="1"/>
    <col min="4612" max="4612" width="15.33203125" style="548" customWidth="1"/>
    <col min="4613" max="4613" width="20.109375" style="548" customWidth="1"/>
    <col min="4614" max="4614" width="15.33203125" style="548" customWidth="1"/>
    <col min="4615" max="4615" width="1.6640625" style="548" customWidth="1"/>
    <col min="4616" max="4617" width="30.6640625" style="548" customWidth="1"/>
    <col min="4618" max="4618" width="1.6640625" style="548" customWidth="1"/>
    <col min="4619" max="4619" width="15.6640625" style="548" customWidth="1"/>
    <col min="4620" max="4620" width="45.6640625" style="548" customWidth="1"/>
    <col min="4621" max="4621" width="1.6640625" style="548" customWidth="1"/>
    <col min="4622" max="4622" width="20.6640625" style="548" customWidth="1"/>
    <col min="4623" max="4864" width="11.44140625" style="548"/>
    <col min="4865" max="4865" width="26" style="548" customWidth="1"/>
    <col min="4866" max="4866" width="15.33203125" style="548" customWidth="1"/>
    <col min="4867" max="4867" width="18.109375" style="548" customWidth="1"/>
    <col min="4868" max="4868" width="15.33203125" style="548" customWidth="1"/>
    <col min="4869" max="4869" width="20.109375" style="548" customWidth="1"/>
    <col min="4870" max="4870" width="15.33203125" style="548" customWidth="1"/>
    <col min="4871" max="4871" width="1.6640625" style="548" customWidth="1"/>
    <col min="4872" max="4873" width="30.6640625" style="548" customWidth="1"/>
    <col min="4874" max="4874" width="1.6640625" style="548" customWidth="1"/>
    <col min="4875" max="4875" width="15.6640625" style="548" customWidth="1"/>
    <col min="4876" max="4876" width="45.6640625" style="548" customWidth="1"/>
    <col min="4877" max="4877" width="1.6640625" style="548" customWidth="1"/>
    <col min="4878" max="4878" width="20.6640625" style="548" customWidth="1"/>
    <col min="4879" max="5120" width="11.44140625" style="548"/>
    <col min="5121" max="5121" width="26" style="548" customWidth="1"/>
    <col min="5122" max="5122" width="15.33203125" style="548" customWidth="1"/>
    <col min="5123" max="5123" width="18.109375" style="548" customWidth="1"/>
    <col min="5124" max="5124" width="15.33203125" style="548" customWidth="1"/>
    <col min="5125" max="5125" width="20.109375" style="548" customWidth="1"/>
    <col min="5126" max="5126" width="15.33203125" style="548" customWidth="1"/>
    <col min="5127" max="5127" width="1.6640625" style="548" customWidth="1"/>
    <col min="5128" max="5129" width="30.6640625" style="548" customWidth="1"/>
    <col min="5130" max="5130" width="1.6640625" style="548" customWidth="1"/>
    <col min="5131" max="5131" width="15.6640625" style="548" customWidth="1"/>
    <col min="5132" max="5132" width="45.6640625" style="548" customWidth="1"/>
    <col min="5133" max="5133" width="1.6640625" style="548" customWidth="1"/>
    <col min="5134" max="5134" width="20.6640625" style="548" customWidth="1"/>
    <col min="5135" max="5376" width="11.44140625" style="548"/>
    <col min="5377" max="5377" width="26" style="548" customWidth="1"/>
    <col min="5378" max="5378" width="15.33203125" style="548" customWidth="1"/>
    <col min="5379" max="5379" width="18.109375" style="548" customWidth="1"/>
    <col min="5380" max="5380" width="15.33203125" style="548" customWidth="1"/>
    <col min="5381" max="5381" width="20.109375" style="548" customWidth="1"/>
    <col min="5382" max="5382" width="15.33203125" style="548" customWidth="1"/>
    <col min="5383" max="5383" width="1.6640625" style="548" customWidth="1"/>
    <col min="5384" max="5385" width="30.6640625" style="548" customWidth="1"/>
    <col min="5386" max="5386" width="1.6640625" style="548" customWidth="1"/>
    <col min="5387" max="5387" width="15.6640625" style="548" customWidth="1"/>
    <col min="5388" max="5388" width="45.6640625" style="548" customWidth="1"/>
    <col min="5389" max="5389" width="1.6640625" style="548" customWidth="1"/>
    <col min="5390" max="5390" width="20.6640625" style="548" customWidth="1"/>
    <col min="5391" max="5632" width="11.44140625" style="548"/>
    <col min="5633" max="5633" width="26" style="548" customWidth="1"/>
    <col min="5634" max="5634" width="15.33203125" style="548" customWidth="1"/>
    <col min="5635" max="5635" width="18.109375" style="548" customWidth="1"/>
    <col min="5636" max="5636" width="15.33203125" style="548" customWidth="1"/>
    <col min="5637" max="5637" width="20.109375" style="548" customWidth="1"/>
    <col min="5638" max="5638" width="15.33203125" style="548" customWidth="1"/>
    <col min="5639" max="5639" width="1.6640625" style="548" customWidth="1"/>
    <col min="5640" max="5641" width="30.6640625" style="548" customWidth="1"/>
    <col min="5642" max="5642" width="1.6640625" style="548" customWidth="1"/>
    <col min="5643" max="5643" width="15.6640625" style="548" customWidth="1"/>
    <col min="5644" max="5644" width="45.6640625" style="548" customWidth="1"/>
    <col min="5645" max="5645" width="1.6640625" style="548" customWidth="1"/>
    <col min="5646" max="5646" width="20.6640625" style="548" customWidth="1"/>
    <col min="5647" max="5888" width="11.44140625" style="548"/>
    <col min="5889" max="5889" width="26" style="548" customWidth="1"/>
    <col min="5890" max="5890" width="15.33203125" style="548" customWidth="1"/>
    <col min="5891" max="5891" width="18.109375" style="548" customWidth="1"/>
    <col min="5892" max="5892" width="15.33203125" style="548" customWidth="1"/>
    <col min="5893" max="5893" width="20.109375" style="548" customWidth="1"/>
    <col min="5894" max="5894" width="15.33203125" style="548" customWidth="1"/>
    <col min="5895" max="5895" width="1.6640625" style="548" customWidth="1"/>
    <col min="5896" max="5897" width="30.6640625" style="548" customWidth="1"/>
    <col min="5898" max="5898" width="1.6640625" style="548" customWidth="1"/>
    <col min="5899" max="5899" width="15.6640625" style="548" customWidth="1"/>
    <col min="5900" max="5900" width="45.6640625" style="548" customWidth="1"/>
    <col min="5901" max="5901" width="1.6640625" style="548" customWidth="1"/>
    <col min="5902" max="5902" width="20.6640625" style="548" customWidth="1"/>
    <col min="5903" max="6144" width="11.44140625" style="548"/>
    <col min="6145" max="6145" width="26" style="548" customWidth="1"/>
    <col min="6146" max="6146" width="15.33203125" style="548" customWidth="1"/>
    <col min="6147" max="6147" width="18.109375" style="548" customWidth="1"/>
    <col min="6148" max="6148" width="15.33203125" style="548" customWidth="1"/>
    <col min="6149" max="6149" width="20.109375" style="548" customWidth="1"/>
    <col min="6150" max="6150" width="15.33203125" style="548" customWidth="1"/>
    <col min="6151" max="6151" width="1.6640625" style="548" customWidth="1"/>
    <col min="6152" max="6153" width="30.6640625" style="548" customWidth="1"/>
    <col min="6154" max="6154" width="1.6640625" style="548" customWidth="1"/>
    <col min="6155" max="6155" width="15.6640625" style="548" customWidth="1"/>
    <col min="6156" max="6156" width="45.6640625" style="548" customWidth="1"/>
    <col min="6157" max="6157" width="1.6640625" style="548" customWidth="1"/>
    <col min="6158" max="6158" width="20.6640625" style="548" customWidth="1"/>
    <col min="6159" max="6400" width="11.44140625" style="548"/>
    <col min="6401" max="6401" width="26" style="548" customWidth="1"/>
    <col min="6402" max="6402" width="15.33203125" style="548" customWidth="1"/>
    <col min="6403" max="6403" width="18.109375" style="548" customWidth="1"/>
    <col min="6404" max="6404" width="15.33203125" style="548" customWidth="1"/>
    <col min="6405" max="6405" width="20.109375" style="548" customWidth="1"/>
    <col min="6406" max="6406" width="15.33203125" style="548" customWidth="1"/>
    <col min="6407" max="6407" width="1.6640625" style="548" customWidth="1"/>
    <col min="6408" max="6409" width="30.6640625" style="548" customWidth="1"/>
    <col min="6410" max="6410" width="1.6640625" style="548" customWidth="1"/>
    <col min="6411" max="6411" width="15.6640625" style="548" customWidth="1"/>
    <col min="6412" max="6412" width="45.6640625" style="548" customWidth="1"/>
    <col min="6413" max="6413" width="1.6640625" style="548" customWidth="1"/>
    <col min="6414" max="6414" width="20.6640625" style="548" customWidth="1"/>
    <col min="6415" max="6656" width="11.44140625" style="548"/>
    <col min="6657" max="6657" width="26" style="548" customWidth="1"/>
    <col min="6658" max="6658" width="15.33203125" style="548" customWidth="1"/>
    <col min="6659" max="6659" width="18.109375" style="548" customWidth="1"/>
    <col min="6660" max="6660" width="15.33203125" style="548" customWidth="1"/>
    <col min="6661" max="6661" width="20.109375" style="548" customWidth="1"/>
    <col min="6662" max="6662" width="15.33203125" style="548" customWidth="1"/>
    <col min="6663" max="6663" width="1.6640625" style="548" customWidth="1"/>
    <col min="6664" max="6665" width="30.6640625" style="548" customWidth="1"/>
    <col min="6666" max="6666" width="1.6640625" style="548" customWidth="1"/>
    <col min="6667" max="6667" width="15.6640625" style="548" customWidth="1"/>
    <col min="6668" max="6668" width="45.6640625" style="548" customWidth="1"/>
    <col min="6669" max="6669" width="1.6640625" style="548" customWidth="1"/>
    <col min="6670" max="6670" width="20.6640625" style="548" customWidth="1"/>
    <col min="6671" max="6912" width="11.44140625" style="548"/>
    <col min="6913" max="6913" width="26" style="548" customWidth="1"/>
    <col min="6914" max="6914" width="15.33203125" style="548" customWidth="1"/>
    <col min="6915" max="6915" width="18.109375" style="548" customWidth="1"/>
    <col min="6916" max="6916" width="15.33203125" style="548" customWidth="1"/>
    <col min="6917" max="6917" width="20.109375" style="548" customWidth="1"/>
    <col min="6918" max="6918" width="15.33203125" style="548" customWidth="1"/>
    <col min="6919" max="6919" width="1.6640625" style="548" customWidth="1"/>
    <col min="6920" max="6921" width="30.6640625" style="548" customWidth="1"/>
    <col min="6922" max="6922" width="1.6640625" style="548" customWidth="1"/>
    <col min="6923" max="6923" width="15.6640625" style="548" customWidth="1"/>
    <col min="6924" max="6924" width="45.6640625" style="548" customWidth="1"/>
    <col min="6925" max="6925" width="1.6640625" style="548" customWidth="1"/>
    <col min="6926" max="6926" width="20.6640625" style="548" customWidth="1"/>
    <col min="6927" max="7168" width="11.44140625" style="548"/>
    <col min="7169" max="7169" width="26" style="548" customWidth="1"/>
    <col min="7170" max="7170" width="15.33203125" style="548" customWidth="1"/>
    <col min="7171" max="7171" width="18.109375" style="548" customWidth="1"/>
    <col min="7172" max="7172" width="15.33203125" style="548" customWidth="1"/>
    <col min="7173" max="7173" width="20.109375" style="548" customWidth="1"/>
    <col min="7174" max="7174" width="15.33203125" style="548" customWidth="1"/>
    <col min="7175" max="7175" width="1.6640625" style="548" customWidth="1"/>
    <col min="7176" max="7177" width="30.6640625" style="548" customWidth="1"/>
    <col min="7178" max="7178" width="1.6640625" style="548" customWidth="1"/>
    <col min="7179" max="7179" width="15.6640625" style="548" customWidth="1"/>
    <col min="7180" max="7180" width="45.6640625" style="548" customWidth="1"/>
    <col min="7181" max="7181" width="1.6640625" style="548" customWidth="1"/>
    <col min="7182" max="7182" width="20.6640625" style="548" customWidth="1"/>
    <col min="7183" max="7424" width="11.44140625" style="548"/>
    <col min="7425" max="7425" width="26" style="548" customWidth="1"/>
    <col min="7426" max="7426" width="15.33203125" style="548" customWidth="1"/>
    <col min="7427" max="7427" width="18.109375" style="548" customWidth="1"/>
    <col min="7428" max="7428" width="15.33203125" style="548" customWidth="1"/>
    <col min="7429" max="7429" width="20.109375" style="548" customWidth="1"/>
    <col min="7430" max="7430" width="15.33203125" style="548" customWidth="1"/>
    <col min="7431" max="7431" width="1.6640625" style="548" customWidth="1"/>
    <col min="7432" max="7433" width="30.6640625" style="548" customWidth="1"/>
    <col min="7434" max="7434" width="1.6640625" style="548" customWidth="1"/>
    <col min="7435" max="7435" width="15.6640625" style="548" customWidth="1"/>
    <col min="7436" max="7436" width="45.6640625" style="548" customWidth="1"/>
    <col min="7437" max="7437" width="1.6640625" style="548" customWidth="1"/>
    <col min="7438" max="7438" width="20.6640625" style="548" customWidth="1"/>
    <col min="7439" max="7680" width="11.44140625" style="548"/>
    <col min="7681" max="7681" width="26" style="548" customWidth="1"/>
    <col min="7682" max="7682" width="15.33203125" style="548" customWidth="1"/>
    <col min="7683" max="7683" width="18.109375" style="548" customWidth="1"/>
    <col min="7684" max="7684" width="15.33203125" style="548" customWidth="1"/>
    <col min="7685" max="7685" width="20.109375" style="548" customWidth="1"/>
    <col min="7686" max="7686" width="15.33203125" style="548" customWidth="1"/>
    <col min="7687" max="7687" width="1.6640625" style="548" customWidth="1"/>
    <col min="7688" max="7689" width="30.6640625" style="548" customWidth="1"/>
    <col min="7690" max="7690" width="1.6640625" style="548" customWidth="1"/>
    <col min="7691" max="7691" width="15.6640625" style="548" customWidth="1"/>
    <col min="7692" max="7692" width="45.6640625" style="548" customWidth="1"/>
    <col min="7693" max="7693" width="1.6640625" style="548" customWidth="1"/>
    <col min="7694" max="7694" width="20.6640625" style="548" customWidth="1"/>
    <col min="7695" max="7936" width="11.44140625" style="548"/>
    <col min="7937" max="7937" width="26" style="548" customWidth="1"/>
    <col min="7938" max="7938" width="15.33203125" style="548" customWidth="1"/>
    <col min="7939" max="7939" width="18.109375" style="548" customWidth="1"/>
    <col min="7940" max="7940" width="15.33203125" style="548" customWidth="1"/>
    <col min="7941" max="7941" width="20.109375" style="548" customWidth="1"/>
    <col min="7942" max="7942" width="15.33203125" style="548" customWidth="1"/>
    <col min="7943" max="7943" width="1.6640625" style="548" customWidth="1"/>
    <col min="7944" max="7945" width="30.6640625" style="548" customWidth="1"/>
    <col min="7946" max="7946" width="1.6640625" style="548" customWidth="1"/>
    <col min="7947" max="7947" width="15.6640625" style="548" customWidth="1"/>
    <col min="7948" max="7948" width="45.6640625" style="548" customWidth="1"/>
    <col min="7949" max="7949" width="1.6640625" style="548" customWidth="1"/>
    <col min="7950" max="7950" width="20.6640625" style="548" customWidth="1"/>
    <col min="7951" max="8192" width="11.44140625" style="548"/>
    <col min="8193" max="8193" width="26" style="548" customWidth="1"/>
    <col min="8194" max="8194" width="15.33203125" style="548" customWidth="1"/>
    <col min="8195" max="8195" width="18.109375" style="548" customWidth="1"/>
    <col min="8196" max="8196" width="15.33203125" style="548" customWidth="1"/>
    <col min="8197" max="8197" width="20.109375" style="548" customWidth="1"/>
    <col min="8198" max="8198" width="15.33203125" style="548" customWidth="1"/>
    <col min="8199" max="8199" width="1.6640625" style="548" customWidth="1"/>
    <col min="8200" max="8201" width="30.6640625" style="548" customWidth="1"/>
    <col min="8202" max="8202" width="1.6640625" style="548" customWidth="1"/>
    <col min="8203" max="8203" width="15.6640625" style="548" customWidth="1"/>
    <col min="8204" max="8204" width="45.6640625" style="548" customWidth="1"/>
    <col min="8205" max="8205" width="1.6640625" style="548" customWidth="1"/>
    <col min="8206" max="8206" width="20.6640625" style="548" customWidth="1"/>
    <col min="8207" max="8448" width="11.44140625" style="548"/>
    <col min="8449" max="8449" width="26" style="548" customWidth="1"/>
    <col min="8450" max="8450" width="15.33203125" style="548" customWidth="1"/>
    <col min="8451" max="8451" width="18.109375" style="548" customWidth="1"/>
    <col min="8452" max="8452" width="15.33203125" style="548" customWidth="1"/>
    <col min="8453" max="8453" width="20.109375" style="548" customWidth="1"/>
    <col min="8454" max="8454" width="15.33203125" style="548" customWidth="1"/>
    <col min="8455" max="8455" width="1.6640625" style="548" customWidth="1"/>
    <col min="8456" max="8457" width="30.6640625" style="548" customWidth="1"/>
    <col min="8458" max="8458" width="1.6640625" style="548" customWidth="1"/>
    <col min="8459" max="8459" width="15.6640625" style="548" customWidth="1"/>
    <col min="8460" max="8460" width="45.6640625" style="548" customWidth="1"/>
    <col min="8461" max="8461" width="1.6640625" style="548" customWidth="1"/>
    <col min="8462" max="8462" width="20.6640625" style="548" customWidth="1"/>
    <col min="8463" max="8704" width="11.44140625" style="548"/>
    <col min="8705" max="8705" width="26" style="548" customWidth="1"/>
    <col min="8706" max="8706" width="15.33203125" style="548" customWidth="1"/>
    <col min="8707" max="8707" width="18.109375" style="548" customWidth="1"/>
    <col min="8708" max="8708" width="15.33203125" style="548" customWidth="1"/>
    <col min="8709" max="8709" width="20.109375" style="548" customWidth="1"/>
    <col min="8710" max="8710" width="15.33203125" style="548" customWidth="1"/>
    <col min="8711" max="8711" width="1.6640625" style="548" customWidth="1"/>
    <col min="8712" max="8713" width="30.6640625" style="548" customWidth="1"/>
    <col min="8714" max="8714" width="1.6640625" style="548" customWidth="1"/>
    <col min="8715" max="8715" width="15.6640625" style="548" customWidth="1"/>
    <col min="8716" max="8716" width="45.6640625" style="548" customWidth="1"/>
    <col min="8717" max="8717" width="1.6640625" style="548" customWidth="1"/>
    <col min="8718" max="8718" width="20.6640625" style="548" customWidth="1"/>
    <col min="8719" max="8960" width="11.44140625" style="548"/>
    <col min="8961" max="8961" width="26" style="548" customWidth="1"/>
    <col min="8962" max="8962" width="15.33203125" style="548" customWidth="1"/>
    <col min="8963" max="8963" width="18.109375" style="548" customWidth="1"/>
    <col min="8964" max="8964" width="15.33203125" style="548" customWidth="1"/>
    <col min="8965" max="8965" width="20.109375" style="548" customWidth="1"/>
    <col min="8966" max="8966" width="15.33203125" style="548" customWidth="1"/>
    <col min="8967" max="8967" width="1.6640625" style="548" customWidth="1"/>
    <col min="8968" max="8969" width="30.6640625" style="548" customWidth="1"/>
    <col min="8970" max="8970" width="1.6640625" style="548" customWidth="1"/>
    <col min="8971" max="8971" width="15.6640625" style="548" customWidth="1"/>
    <col min="8972" max="8972" width="45.6640625" style="548" customWidth="1"/>
    <col min="8973" max="8973" width="1.6640625" style="548" customWidth="1"/>
    <col min="8974" max="8974" width="20.6640625" style="548" customWidth="1"/>
    <col min="8975" max="9216" width="11.44140625" style="548"/>
    <col min="9217" max="9217" width="26" style="548" customWidth="1"/>
    <col min="9218" max="9218" width="15.33203125" style="548" customWidth="1"/>
    <col min="9219" max="9219" width="18.109375" style="548" customWidth="1"/>
    <col min="9220" max="9220" width="15.33203125" style="548" customWidth="1"/>
    <col min="9221" max="9221" width="20.109375" style="548" customWidth="1"/>
    <col min="9222" max="9222" width="15.33203125" style="548" customWidth="1"/>
    <col min="9223" max="9223" width="1.6640625" style="548" customWidth="1"/>
    <col min="9224" max="9225" width="30.6640625" style="548" customWidth="1"/>
    <col min="9226" max="9226" width="1.6640625" style="548" customWidth="1"/>
    <col min="9227" max="9227" width="15.6640625" style="548" customWidth="1"/>
    <col min="9228" max="9228" width="45.6640625" style="548" customWidth="1"/>
    <col min="9229" max="9229" width="1.6640625" style="548" customWidth="1"/>
    <col min="9230" max="9230" width="20.6640625" style="548" customWidth="1"/>
    <col min="9231" max="9472" width="11.44140625" style="548"/>
    <col min="9473" max="9473" width="26" style="548" customWidth="1"/>
    <col min="9474" max="9474" width="15.33203125" style="548" customWidth="1"/>
    <col min="9475" max="9475" width="18.109375" style="548" customWidth="1"/>
    <col min="9476" max="9476" width="15.33203125" style="548" customWidth="1"/>
    <col min="9477" max="9477" width="20.109375" style="548" customWidth="1"/>
    <col min="9478" max="9478" width="15.33203125" style="548" customWidth="1"/>
    <col min="9479" max="9479" width="1.6640625" style="548" customWidth="1"/>
    <col min="9480" max="9481" width="30.6640625" style="548" customWidth="1"/>
    <col min="9482" max="9482" width="1.6640625" style="548" customWidth="1"/>
    <col min="9483" max="9483" width="15.6640625" style="548" customWidth="1"/>
    <col min="9484" max="9484" width="45.6640625" style="548" customWidth="1"/>
    <col min="9485" max="9485" width="1.6640625" style="548" customWidth="1"/>
    <col min="9486" max="9486" width="20.6640625" style="548" customWidth="1"/>
    <col min="9487" max="9728" width="11.44140625" style="548"/>
    <col min="9729" max="9729" width="26" style="548" customWidth="1"/>
    <col min="9730" max="9730" width="15.33203125" style="548" customWidth="1"/>
    <col min="9731" max="9731" width="18.109375" style="548" customWidth="1"/>
    <col min="9732" max="9732" width="15.33203125" style="548" customWidth="1"/>
    <col min="9733" max="9733" width="20.109375" style="548" customWidth="1"/>
    <col min="9734" max="9734" width="15.33203125" style="548" customWidth="1"/>
    <col min="9735" max="9735" width="1.6640625" style="548" customWidth="1"/>
    <col min="9736" max="9737" width="30.6640625" style="548" customWidth="1"/>
    <col min="9738" max="9738" width="1.6640625" style="548" customWidth="1"/>
    <col min="9739" max="9739" width="15.6640625" style="548" customWidth="1"/>
    <col min="9740" max="9740" width="45.6640625" style="548" customWidth="1"/>
    <col min="9741" max="9741" width="1.6640625" style="548" customWidth="1"/>
    <col min="9742" max="9742" width="20.6640625" style="548" customWidth="1"/>
    <col min="9743" max="9984" width="11.44140625" style="548"/>
    <col min="9985" max="9985" width="26" style="548" customWidth="1"/>
    <col min="9986" max="9986" width="15.33203125" style="548" customWidth="1"/>
    <col min="9987" max="9987" width="18.109375" style="548" customWidth="1"/>
    <col min="9988" max="9988" width="15.33203125" style="548" customWidth="1"/>
    <col min="9989" max="9989" width="20.109375" style="548" customWidth="1"/>
    <col min="9990" max="9990" width="15.33203125" style="548" customWidth="1"/>
    <col min="9991" max="9991" width="1.6640625" style="548" customWidth="1"/>
    <col min="9992" max="9993" width="30.6640625" style="548" customWidth="1"/>
    <col min="9994" max="9994" width="1.6640625" style="548" customWidth="1"/>
    <col min="9995" max="9995" width="15.6640625" style="548" customWidth="1"/>
    <col min="9996" max="9996" width="45.6640625" style="548" customWidth="1"/>
    <col min="9997" max="9997" width="1.6640625" style="548" customWidth="1"/>
    <col min="9998" max="9998" width="20.6640625" style="548" customWidth="1"/>
    <col min="9999" max="10240" width="11.44140625" style="548"/>
    <col min="10241" max="10241" width="26" style="548" customWidth="1"/>
    <col min="10242" max="10242" width="15.33203125" style="548" customWidth="1"/>
    <col min="10243" max="10243" width="18.109375" style="548" customWidth="1"/>
    <col min="10244" max="10244" width="15.33203125" style="548" customWidth="1"/>
    <col min="10245" max="10245" width="20.109375" style="548" customWidth="1"/>
    <col min="10246" max="10246" width="15.33203125" style="548" customWidth="1"/>
    <col min="10247" max="10247" width="1.6640625" style="548" customWidth="1"/>
    <col min="10248" max="10249" width="30.6640625" style="548" customWidth="1"/>
    <col min="10250" max="10250" width="1.6640625" style="548" customWidth="1"/>
    <col min="10251" max="10251" width="15.6640625" style="548" customWidth="1"/>
    <col min="10252" max="10252" width="45.6640625" style="548" customWidth="1"/>
    <col min="10253" max="10253" width="1.6640625" style="548" customWidth="1"/>
    <col min="10254" max="10254" width="20.6640625" style="548" customWidth="1"/>
    <col min="10255" max="10496" width="11.44140625" style="548"/>
    <col min="10497" max="10497" width="26" style="548" customWidth="1"/>
    <col min="10498" max="10498" width="15.33203125" style="548" customWidth="1"/>
    <col min="10499" max="10499" width="18.109375" style="548" customWidth="1"/>
    <col min="10500" max="10500" width="15.33203125" style="548" customWidth="1"/>
    <col min="10501" max="10501" width="20.109375" style="548" customWidth="1"/>
    <col min="10502" max="10502" width="15.33203125" style="548" customWidth="1"/>
    <col min="10503" max="10503" width="1.6640625" style="548" customWidth="1"/>
    <col min="10504" max="10505" width="30.6640625" style="548" customWidth="1"/>
    <col min="10506" max="10506" width="1.6640625" style="548" customWidth="1"/>
    <col min="10507" max="10507" width="15.6640625" style="548" customWidth="1"/>
    <col min="10508" max="10508" width="45.6640625" style="548" customWidth="1"/>
    <col min="10509" max="10509" width="1.6640625" style="548" customWidth="1"/>
    <col min="10510" max="10510" width="20.6640625" style="548" customWidth="1"/>
    <col min="10511" max="10752" width="11.44140625" style="548"/>
    <col min="10753" max="10753" width="26" style="548" customWidth="1"/>
    <col min="10754" max="10754" width="15.33203125" style="548" customWidth="1"/>
    <col min="10755" max="10755" width="18.109375" style="548" customWidth="1"/>
    <col min="10756" max="10756" width="15.33203125" style="548" customWidth="1"/>
    <col min="10757" max="10757" width="20.109375" style="548" customWidth="1"/>
    <col min="10758" max="10758" width="15.33203125" style="548" customWidth="1"/>
    <col min="10759" max="10759" width="1.6640625" style="548" customWidth="1"/>
    <col min="10760" max="10761" width="30.6640625" style="548" customWidth="1"/>
    <col min="10762" max="10762" width="1.6640625" style="548" customWidth="1"/>
    <col min="10763" max="10763" width="15.6640625" style="548" customWidth="1"/>
    <col min="10764" max="10764" width="45.6640625" style="548" customWidth="1"/>
    <col min="10765" max="10765" width="1.6640625" style="548" customWidth="1"/>
    <col min="10766" max="10766" width="20.6640625" style="548" customWidth="1"/>
    <col min="10767" max="11008" width="11.44140625" style="548"/>
    <col min="11009" max="11009" width="26" style="548" customWidth="1"/>
    <col min="11010" max="11010" width="15.33203125" style="548" customWidth="1"/>
    <col min="11011" max="11011" width="18.109375" style="548" customWidth="1"/>
    <col min="11012" max="11012" width="15.33203125" style="548" customWidth="1"/>
    <col min="11013" max="11013" width="20.109375" style="548" customWidth="1"/>
    <col min="11014" max="11014" width="15.33203125" style="548" customWidth="1"/>
    <col min="11015" max="11015" width="1.6640625" style="548" customWidth="1"/>
    <col min="11016" max="11017" width="30.6640625" style="548" customWidth="1"/>
    <col min="11018" max="11018" width="1.6640625" style="548" customWidth="1"/>
    <col min="11019" max="11019" width="15.6640625" style="548" customWidth="1"/>
    <col min="11020" max="11020" width="45.6640625" style="548" customWidth="1"/>
    <col min="11021" max="11021" width="1.6640625" style="548" customWidth="1"/>
    <col min="11022" max="11022" width="20.6640625" style="548" customWidth="1"/>
    <col min="11023" max="11264" width="11.44140625" style="548"/>
    <col min="11265" max="11265" width="26" style="548" customWidth="1"/>
    <col min="11266" max="11266" width="15.33203125" style="548" customWidth="1"/>
    <col min="11267" max="11267" width="18.109375" style="548" customWidth="1"/>
    <col min="11268" max="11268" width="15.33203125" style="548" customWidth="1"/>
    <col min="11269" max="11269" width="20.109375" style="548" customWidth="1"/>
    <col min="11270" max="11270" width="15.33203125" style="548" customWidth="1"/>
    <col min="11271" max="11271" width="1.6640625" style="548" customWidth="1"/>
    <col min="11272" max="11273" width="30.6640625" style="548" customWidth="1"/>
    <col min="11274" max="11274" width="1.6640625" style="548" customWidth="1"/>
    <col min="11275" max="11275" width="15.6640625" style="548" customWidth="1"/>
    <col min="11276" max="11276" width="45.6640625" style="548" customWidth="1"/>
    <col min="11277" max="11277" width="1.6640625" style="548" customWidth="1"/>
    <col min="11278" max="11278" width="20.6640625" style="548" customWidth="1"/>
    <col min="11279" max="11520" width="11.44140625" style="548"/>
    <col min="11521" max="11521" width="26" style="548" customWidth="1"/>
    <col min="11522" max="11522" width="15.33203125" style="548" customWidth="1"/>
    <col min="11523" max="11523" width="18.109375" style="548" customWidth="1"/>
    <col min="11524" max="11524" width="15.33203125" style="548" customWidth="1"/>
    <col min="11525" max="11525" width="20.109375" style="548" customWidth="1"/>
    <col min="11526" max="11526" width="15.33203125" style="548" customWidth="1"/>
    <col min="11527" max="11527" width="1.6640625" style="548" customWidth="1"/>
    <col min="11528" max="11529" width="30.6640625" style="548" customWidth="1"/>
    <col min="11530" max="11530" width="1.6640625" style="548" customWidth="1"/>
    <col min="11531" max="11531" width="15.6640625" style="548" customWidth="1"/>
    <col min="11532" max="11532" width="45.6640625" style="548" customWidth="1"/>
    <col min="11533" max="11533" width="1.6640625" style="548" customWidth="1"/>
    <col min="11534" max="11534" width="20.6640625" style="548" customWidth="1"/>
    <col min="11535" max="11776" width="11.44140625" style="548"/>
    <col min="11777" max="11777" width="26" style="548" customWidth="1"/>
    <col min="11778" max="11778" width="15.33203125" style="548" customWidth="1"/>
    <col min="11779" max="11779" width="18.109375" style="548" customWidth="1"/>
    <col min="11780" max="11780" width="15.33203125" style="548" customWidth="1"/>
    <col min="11781" max="11781" width="20.109375" style="548" customWidth="1"/>
    <col min="11782" max="11782" width="15.33203125" style="548" customWidth="1"/>
    <col min="11783" max="11783" width="1.6640625" style="548" customWidth="1"/>
    <col min="11784" max="11785" width="30.6640625" style="548" customWidth="1"/>
    <col min="11786" max="11786" width="1.6640625" style="548" customWidth="1"/>
    <col min="11787" max="11787" width="15.6640625" style="548" customWidth="1"/>
    <col min="11788" max="11788" width="45.6640625" style="548" customWidth="1"/>
    <col min="11789" max="11789" width="1.6640625" style="548" customWidth="1"/>
    <col min="11790" max="11790" width="20.6640625" style="548" customWidth="1"/>
    <col min="11791" max="12032" width="11.44140625" style="548"/>
    <col min="12033" max="12033" width="26" style="548" customWidth="1"/>
    <col min="12034" max="12034" width="15.33203125" style="548" customWidth="1"/>
    <col min="12035" max="12035" width="18.109375" style="548" customWidth="1"/>
    <col min="12036" max="12036" width="15.33203125" style="548" customWidth="1"/>
    <col min="12037" max="12037" width="20.109375" style="548" customWidth="1"/>
    <col min="12038" max="12038" width="15.33203125" style="548" customWidth="1"/>
    <col min="12039" max="12039" width="1.6640625" style="548" customWidth="1"/>
    <col min="12040" max="12041" width="30.6640625" style="548" customWidth="1"/>
    <col min="12042" max="12042" width="1.6640625" style="548" customWidth="1"/>
    <col min="12043" max="12043" width="15.6640625" style="548" customWidth="1"/>
    <col min="12044" max="12044" width="45.6640625" style="548" customWidth="1"/>
    <col min="12045" max="12045" width="1.6640625" style="548" customWidth="1"/>
    <col min="12046" max="12046" width="20.6640625" style="548" customWidth="1"/>
    <col min="12047" max="12288" width="11.44140625" style="548"/>
    <col min="12289" max="12289" width="26" style="548" customWidth="1"/>
    <col min="12290" max="12290" width="15.33203125" style="548" customWidth="1"/>
    <col min="12291" max="12291" width="18.109375" style="548" customWidth="1"/>
    <col min="12292" max="12292" width="15.33203125" style="548" customWidth="1"/>
    <col min="12293" max="12293" width="20.109375" style="548" customWidth="1"/>
    <col min="12294" max="12294" width="15.33203125" style="548" customWidth="1"/>
    <col min="12295" max="12295" width="1.6640625" style="548" customWidth="1"/>
    <col min="12296" max="12297" width="30.6640625" style="548" customWidth="1"/>
    <col min="12298" max="12298" width="1.6640625" style="548" customWidth="1"/>
    <col min="12299" max="12299" width="15.6640625" style="548" customWidth="1"/>
    <col min="12300" max="12300" width="45.6640625" style="548" customWidth="1"/>
    <col min="12301" max="12301" width="1.6640625" style="548" customWidth="1"/>
    <col min="12302" max="12302" width="20.6640625" style="548" customWidth="1"/>
    <col min="12303" max="12544" width="11.44140625" style="548"/>
    <col min="12545" max="12545" width="26" style="548" customWidth="1"/>
    <col min="12546" max="12546" width="15.33203125" style="548" customWidth="1"/>
    <col min="12547" max="12547" width="18.109375" style="548" customWidth="1"/>
    <col min="12548" max="12548" width="15.33203125" style="548" customWidth="1"/>
    <col min="12549" max="12549" width="20.109375" style="548" customWidth="1"/>
    <col min="12550" max="12550" width="15.33203125" style="548" customWidth="1"/>
    <col min="12551" max="12551" width="1.6640625" style="548" customWidth="1"/>
    <col min="12552" max="12553" width="30.6640625" style="548" customWidth="1"/>
    <col min="12554" max="12554" width="1.6640625" style="548" customWidth="1"/>
    <col min="12555" max="12555" width="15.6640625" style="548" customWidth="1"/>
    <col min="12556" max="12556" width="45.6640625" style="548" customWidth="1"/>
    <col min="12557" max="12557" width="1.6640625" style="548" customWidth="1"/>
    <col min="12558" max="12558" width="20.6640625" style="548" customWidth="1"/>
    <col min="12559" max="12800" width="11.44140625" style="548"/>
    <col min="12801" max="12801" width="26" style="548" customWidth="1"/>
    <col min="12802" max="12802" width="15.33203125" style="548" customWidth="1"/>
    <col min="12803" max="12803" width="18.109375" style="548" customWidth="1"/>
    <col min="12804" max="12804" width="15.33203125" style="548" customWidth="1"/>
    <col min="12805" max="12805" width="20.109375" style="548" customWidth="1"/>
    <col min="12806" max="12806" width="15.33203125" style="548" customWidth="1"/>
    <col min="12807" max="12807" width="1.6640625" style="548" customWidth="1"/>
    <col min="12808" max="12809" width="30.6640625" style="548" customWidth="1"/>
    <col min="12810" max="12810" width="1.6640625" style="548" customWidth="1"/>
    <col min="12811" max="12811" width="15.6640625" style="548" customWidth="1"/>
    <col min="12812" max="12812" width="45.6640625" style="548" customWidth="1"/>
    <col min="12813" max="12813" width="1.6640625" style="548" customWidth="1"/>
    <col min="12814" max="12814" width="20.6640625" style="548" customWidth="1"/>
    <col min="12815" max="13056" width="11.44140625" style="548"/>
    <col min="13057" max="13057" width="26" style="548" customWidth="1"/>
    <col min="13058" max="13058" width="15.33203125" style="548" customWidth="1"/>
    <col min="13059" max="13059" width="18.109375" style="548" customWidth="1"/>
    <col min="13060" max="13060" width="15.33203125" style="548" customWidth="1"/>
    <col min="13061" max="13061" width="20.109375" style="548" customWidth="1"/>
    <col min="13062" max="13062" width="15.33203125" style="548" customWidth="1"/>
    <col min="13063" max="13063" width="1.6640625" style="548" customWidth="1"/>
    <col min="13064" max="13065" width="30.6640625" style="548" customWidth="1"/>
    <col min="13066" max="13066" width="1.6640625" style="548" customWidth="1"/>
    <col min="13067" max="13067" width="15.6640625" style="548" customWidth="1"/>
    <col min="13068" max="13068" width="45.6640625" style="548" customWidth="1"/>
    <col min="13069" max="13069" width="1.6640625" style="548" customWidth="1"/>
    <col min="13070" max="13070" width="20.6640625" style="548" customWidth="1"/>
    <col min="13071" max="13312" width="11.44140625" style="548"/>
    <col min="13313" max="13313" width="26" style="548" customWidth="1"/>
    <col min="13314" max="13314" width="15.33203125" style="548" customWidth="1"/>
    <col min="13315" max="13315" width="18.109375" style="548" customWidth="1"/>
    <col min="13316" max="13316" width="15.33203125" style="548" customWidth="1"/>
    <col min="13317" max="13317" width="20.109375" style="548" customWidth="1"/>
    <col min="13318" max="13318" width="15.33203125" style="548" customWidth="1"/>
    <col min="13319" max="13319" width="1.6640625" style="548" customWidth="1"/>
    <col min="13320" max="13321" width="30.6640625" style="548" customWidth="1"/>
    <col min="13322" max="13322" width="1.6640625" style="548" customWidth="1"/>
    <col min="13323" max="13323" width="15.6640625" style="548" customWidth="1"/>
    <col min="13324" max="13324" width="45.6640625" style="548" customWidth="1"/>
    <col min="13325" max="13325" width="1.6640625" style="548" customWidth="1"/>
    <col min="13326" max="13326" width="20.6640625" style="548" customWidth="1"/>
    <col min="13327" max="13568" width="11.44140625" style="548"/>
    <col min="13569" max="13569" width="26" style="548" customWidth="1"/>
    <col min="13570" max="13570" width="15.33203125" style="548" customWidth="1"/>
    <col min="13571" max="13571" width="18.109375" style="548" customWidth="1"/>
    <col min="13572" max="13572" width="15.33203125" style="548" customWidth="1"/>
    <col min="13573" max="13573" width="20.109375" style="548" customWidth="1"/>
    <col min="13574" max="13574" width="15.33203125" style="548" customWidth="1"/>
    <col min="13575" max="13575" width="1.6640625" style="548" customWidth="1"/>
    <col min="13576" max="13577" width="30.6640625" style="548" customWidth="1"/>
    <col min="13578" max="13578" width="1.6640625" style="548" customWidth="1"/>
    <col min="13579" max="13579" width="15.6640625" style="548" customWidth="1"/>
    <col min="13580" max="13580" width="45.6640625" style="548" customWidth="1"/>
    <col min="13581" max="13581" width="1.6640625" style="548" customWidth="1"/>
    <col min="13582" max="13582" width="20.6640625" style="548" customWidth="1"/>
    <col min="13583" max="13824" width="11.44140625" style="548"/>
    <col min="13825" max="13825" width="26" style="548" customWidth="1"/>
    <col min="13826" max="13826" width="15.33203125" style="548" customWidth="1"/>
    <col min="13827" max="13827" width="18.109375" style="548" customWidth="1"/>
    <col min="13828" max="13828" width="15.33203125" style="548" customWidth="1"/>
    <col min="13829" max="13829" width="20.109375" style="548" customWidth="1"/>
    <col min="13830" max="13830" width="15.33203125" style="548" customWidth="1"/>
    <col min="13831" max="13831" width="1.6640625" style="548" customWidth="1"/>
    <col min="13832" max="13833" width="30.6640625" style="548" customWidth="1"/>
    <col min="13834" max="13834" width="1.6640625" style="548" customWidth="1"/>
    <col min="13835" max="13835" width="15.6640625" style="548" customWidth="1"/>
    <col min="13836" max="13836" width="45.6640625" style="548" customWidth="1"/>
    <col min="13837" max="13837" width="1.6640625" style="548" customWidth="1"/>
    <col min="13838" max="13838" width="20.6640625" style="548" customWidth="1"/>
    <col min="13839" max="14080" width="11.44140625" style="548"/>
    <col min="14081" max="14081" width="26" style="548" customWidth="1"/>
    <col min="14082" max="14082" width="15.33203125" style="548" customWidth="1"/>
    <col min="14083" max="14083" width="18.109375" style="548" customWidth="1"/>
    <col min="14084" max="14084" width="15.33203125" style="548" customWidth="1"/>
    <col min="14085" max="14085" width="20.109375" style="548" customWidth="1"/>
    <col min="14086" max="14086" width="15.33203125" style="548" customWidth="1"/>
    <col min="14087" max="14087" width="1.6640625" style="548" customWidth="1"/>
    <col min="14088" max="14089" width="30.6640625" style="548" customWidth="1"/>
    <col min="14090" max="14090" width="1.6640625" style="548" customWidth="1"/>
    <col min="14091" max="14091" width="15.6640625" style="548" customWidth="1"/>
    <col min="14092" max="14092" width="45.6640625" style="548" customWidth="1"/>
    <col min="14093" max="14093" width="1.6640625" style="548" customWidth="1"/>
    <col min="14094" max="14094" width="20.6640625" style="548" customWidth="1"/>
    <col min="14095" max="14336" width="11.44140625" style="548"/>
    <col min="14337" max="14337" width="26" style="548" customWidth="1"/>
    <col min="14338" max="14338" width="15.33203125" style="548" customWidth="1"/>
    <col min="14339" max="14339" width="18.109375" style="548" customWidth="1"/>
    <col min="14340" max="14340" width="15.33203125" style="548" customWidth="1"/>
    <col min="14341" max="14341" width="20.109375" style="548" customWidth="1"/>
    <col min="14342" max="14342" width="15.33203125" style="548" customWidth="1"/>
    <col min="14343" max="14343" width="1.6640625" style="548" customWidth="1"/>
    <col min="14344" max="14345" width="30.6640625" style="548" customWidth="1"/>
    <col min="14346" max="14346" width="1.6640625" style="548" customWidth="1"/>
    <col min="14347" max="14347" width="15.6640625" style="548" customWidth="1"/>
    <col min="14348" max="14348" width="45.6640625" style="548" customWidth="1"/>
    <col min="14349" max="14349" width="1.6640625" style="548" customWidth="1"/>
    <col min="14350" max="14350" width="20.6640625" style="548" customWidth="1"/>
    <col min="14351" max="14592" width="11.44140625" style="548"/>
    <col min="14593" max="14593" width="26" style="548" customWidth="1"/>
    <col min="14594" max="14594" width="15.33203125" style="548" customWidth="1"/>
    <col min="14595" max="14595" width="18.109375" style="548" customWidth="1"/>
    <col min="14596" max="14596" width="15.33203125" style="548" customWidth="1"/>
    <col min="14597" max="14597" width="20.109375" style="548" customWidth="1"/>
    <col min="14598" max="14598" width="15.33203125" style="548" customWidth="1"/>
    <col min="14599" max="14599" width="1.6640625" style="548" customWidth="1"/>
    <col min="14600" max="14601" width="30.6640625" style="548" customWidth="1"/>
    <col min="14602" max="14602" width="1.6640625" style="548" customWidth="1"/>
    <col min="14603" max="14603" width="15.6640625" style="548" customWidth="1"/>
    <col min="14604" max="14604" width="45.6640625" style="548" customWidth="1"/>
    <col min="14605" max="14605" width="1.6640625" style="548" customWidth="1"/>
    <col min="14606" max="14606" width="20.6640625" style="548" customWidth="1"/>
    <col min="14607" max="14848" width="11.44140625" style="548"/>
    <col min="14849" max="14849" width="26" style="548" customWidth="1"/>
    <col min="14850" max="14850" width="15.33203125" style="548" customWidth="1"/>
    <col min="14851" max="14851" width="18.109375" style="548" customWidth="1"/>
    <col min="14852" max="14852" width="15.33203125" style="548" customWidth="1"/>
    <col min="14853" max="14853" width="20.109375" style="548" customWidth="1"/>
    <col min="14854" max="14854" width="15.33203125" style="548" customWidth="1"/>
    <col min="14855" max="14855" width="1.6640625" style="548" customWidth="1"/>
    <col min="14856" max="14857" width="30.6640625" style="548" customWidth="1"/>
    <col min="14858" max="14858" width="1.6640625" style="548" customWidth="1"/>
    <col min="14859" max="14859" width="15.6640625" style="548" customWidth="1"/>
    <col min="14860" max="14860" width="45.6640625" style="548" customWidth="1"/>
    <col min="14861" max="14861" width="1.6640625" style="548" customWidth="1"/>
    <col min="14862" max="14862" width="20.6640625" style="548" customWidth="1"/>
    <col min="14863" max="15104" width="11.44140625" style="548"/>
    <col min="15105" max="15105" width="26" style="548" customWidth="1"/>
    <col min="15106" max="15106" width="15.33203125" style="548" customWidth="1"/>
    <col min="15107" max="15107" width="18.109375" style="548" customWidth="1"/>
    <col min="15108" max="15108" width="15.33203125" style="548" customWidth="1"/>
    <col min="15109" max="15109" width="20.109375" style="548" customWidth="1"/>
    <col min="15110" max="15110" width="15.33203125" style="548" customWidth="1"/>
    <col min="15111" max="15111" width="1.6640625" style="548" customWidth="1"/>
    <col min="15112" max="15113" width="30.6640625" style="548" customWidth="1"/>
    <col min="15114" max="15114" width="1.6640625" style="548" customWidth="1"/>
    <col min="15115" max="15115" width="15.6640625" style="548" customWidth="1"/>
    <col min="15116" max="15116" width="45.6640625" style="548" customWidth="1"/>
    <col min="15117" max="15117" width="1.6640625" style="548" customWidth="1"/>
    <col min="15118" max="15118" width="20.6640625" style="548" customWidth="1"/>
    <col min="15119" max="15360" width="11.44140625" style="548"/>
    <col min="15361" max="15361" width="26" style="548" customWidth="1"/>
    <col min="15362" max="15362" width="15.33203125" style="548" customWidth="1"/>
    <col min="15363" max="15363" width="18.109375" style="548" customWidth="1"/>
    <col min="15364" max="15364" width="15.33203125" style="548" customWidth="1"/>
    <col min="15365" max="15365" width="20.109375" style="548" customWidth="1"/>
    <col min="15366" max="15366" width="15.33203125" style="548" customWidth="1"/>
    <col min="15367" max="15367" width="1.6640625" style="548" customWidth="1"/>
    <col min="15368" max="15369" width="30.6640625" style="548" customWidth="1"/>
    <col min="15370" max="15370" width="1.6640625" style="548" customWidth="1"/>
    <col min="15371" max="15371" width="15.6640625" style="548" customWidth="1"/>
    <col min="15372" max="15372" width="45.6640625" style="548" customWidth="1"/>
    <col min="15373" max="15373" width="1.6640625" style="548" customWidth="1"/>
    <col min="15374" max="15374" width="20.6640625" style="548" customWidth="1"/>
    <col min="15375" max="15616" width="11.44140625" style="548"/>
    <col min="15617" max="15617" width="26" style="548" customWidth="1"/>
    <col min="15618" max="15618" width="15.33203125" style="548" customWidth="1"/>
    <col min="15619" max="15619" width="18.109375" style="548" customWidth="1"/>
    <col min="15620" max="15620" width="15.33203125" style="548" customWidth="1"/>
    <col min="15621" max="15621" width="20.109375" style="548" customWidth="1"/>
    <col min="15622" max="15622" width="15.33203125" style="548" customWidth="1"/>
    <col min="15623" max="15623" width="1.6640625" style="548" customWidth="1"/>
    <col min="15624" max="15625" width="30.6640625" style="548" customWidth="1"/>
    <col min="15626" max="15626" width="1.6640625" style="548" customWidth="1"/>
    <col min="15627" max="15627" width="15.6640625" style="548" customWidth="1"/>
    <col min="15628" max="15628" width="45.6640625" style="548" customWidth="1"/>
    <col min="15629" max="15629" width="1.6640625" style="548" customWidth="1"/>
    <col min="15630" max="15630" width="20.6640625" style="548" customWidth="1"/>
    <col min="15631" max="15872" width="11.44140625" style="548"/>
    <col min="15873" max="15873" width="26" style="548" customWidth="1"/>
    <col min="15874" max="15874" width="15.33203125" style="548" customWidth="1"/>
    <col min="15875" max="15875" width="18.109375" style="548" customWidth="1"/>
    <col min="15876" max="15876" width="15.33203125" style="548" customWidth="1"/>
    <col min="15877" max="15877" width="20.109375" style="548" customWidth="1"/>
    <col min="15878" max="15878" width="15.33203125" style="548" customWidth="1"/>
    <col min="15879" max="15879" width="1.6640625" style="548" customWidth="1"/>
    <col min="15880" max="15881" width="30.6640625" style="548" customWidth="1"/>
    <col min="15882" max="15882" width="1.6640625" style="548" customWidth="1"/>
    <col min="15883" max="15883" width="15.6640625" style="548" customWidth="1"/>
    <col min="15884" max="15884" width="45.6640625" style="548" customWidth="1"/>
    <col min="15885" max="15885" width="1.6640625" style="548" customWidth="1"/>
    <col min="15886" max="15886" width="20.6640625" style="548" customWidth="1"/>
    <col min="15887" max="16128" width="11.44140625" style="548"/>
    <col min="16129" max="16129" width="26" style="548" customWidth="1"/>
    <col min="16130" max="16130" width="15.33203125" style="548" customWidth="1"/>
    <col min="16131" max="16131" width="18.109375" style="548" customWidth="1"/>
    <col min="16132" max="16132" width="15.33203125" style="548" customWidth="1"/>
    <col min="16133" max="16133" width="20.109375" style="548" customWidth="1"/>
    <col min="16134" max="16134" width="15.33203125" style="548" customWidth="1"/>
    <col min="16135" max="16135" width="1.6640625" style="548" customWidth="1"/>
    <col min="16136" max="16137" width="30.6640625" style="548" customWidth="1"/>
    <col min="16138" max="16138" width="1.6640625" style="548" customWidth="1"/>
    <col min="16139" max="16139" width="15.6640625" style="548" customWidth="1"/>
    <col min="16140" max="16140" width="45.6640625" style="548" customWidth="1"/>
    <col min="16141" max="16141" width="1.6640625" style="548" customWidth="1"/>
    <col min="16142" max="16142" width="20.6640625" style="548" customWidth="1"/>
    <col min="16143" max="16384" width="11.44140625" style="548"/>
  </cols>
  <sheetData>
    <row r="1" spans="1:14" ht="16.5" x14ac:dyDescent="0.25">
      <c r="A1" s="862" t="s">
        <v>628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</row>
    <row r="2" spans="1:14" ht="15.6" x14ac:dyDescent="0.3">
      <c r="A2" s="862" t="s">
        <v>629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</row>
    <row r="3" spans="1:14" ht="16.5" x14ac:dyDescent="0.25">
      <c r="A3" s="863" t="s">
        <v>630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</row>
    <row r="4" spans="1:14" s="549" customFormat="1" ht="9.9" customHeight="1" x14ac:dyDescent="0.25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</row>
    <row r="5" spans="1:14" ht="18" customHeight="1" x14ac:dyDescent="0.25">
      <c r="A5" s="864" t="s">
        <v>631</v>
      </c>
      <c r="B5" s="864"/>
      <c r="C5" s="864"/>
      <c r="D5" s="865"/>
      <c r="E5" s="866"/>
      <c r="F5" s="866"/>
      <c r="G5" s="866"/>
      <c r="H5" s="866"/>
      <c r="I5" s="866"/>
      <c r="J5" s="866"/>
      <c r="K5" s="866"/>
      <c r="L5" s="866"/>
      <c r="M5" s="866"/>
      <c r="N5" s="867"/>
    </row>
    <row r="6" spans="1:14" ht="18" customHeight="1" x14ac:dyDescent="0.25">
      <c r="A6" s="864" t="s">
        <v>632</v>
      </c>
      <c r="B6" s="864"/>
      <c r="C6" s="864"/>
      <c r="D6" s="865"/>
      <c r="E6" s="866"/>
      <c r="F6" s="866"/>
      <c r="G6" s="866"/>
      <c r="H6" s="866"/>
      <c r="I6" s="866"/>
      <c r="J6" s="866"/>
      <c r="K6" s="866"/>
      <c r="L6" s="866"/>
      <c r="M6" s="866"/>
      <c r="N6" s="867"/>
    </row>
    <row r="7" spans="1:14" ht="18" customHeight="1" x14ac:dyDescent="0.3">
      <c r="A7" s="864" t="s">
        <v>633</v>
      </c>
      <c r="B7" s="864"/>
      <c r="C7" s="864"/>
      <c r="D7" s="865"/>
      <c r="E7" s="866"/>
      <c r="F7" s="866"/>
      <c r="G7" s="866"/>
      <c r="H7" s="866"/>
      <c r="I7" s="866"/>
      <c r="J7" s="866"/>
      <c r="K7" s="866"/>
      <c r="L7" s="866"/>
      <c r="M7" s="866"/>
      <c r="N7" s="867"/>
    </row>
    <row r="8" spans="1:14" ht="9.9" customHeight="1" x14ac:dyDescent="0.25">
      <c r="A8" s="554"/>
      <c r="B8" s="554"/>
      <c r="C8" s="554"/>
      <c r="D8" s="554"/>
      <c r="E8" s="554"/>
      <c r="F8" s="555"/>
      <c r="G8" s="555"/>
      <c r="H8" s="555"/>
      <c r="I8" s="555"/>
      <c r="J8" s="555"/>
      <c r="K8" s="555"/>
      <c r="L8" s="555"/>
      <c r="M8" s="555"/>
      <c r="N8" s="555"/>
    </row>
    <row r="9" spans="1:14" ht="18" customHeight="1" x14ac:dyDescent="0.25">
      <c r="A9" s="871" t="s">
        <v>634</v>
      </c>
      <c r="B9" s="871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</row>
    <row r="10" spans="1:14" s="556" customFormat="1" ht="18" customHeight="1" x14ac:dyDescent="0.3">
      <c r="A10" s="859" t="s">
        <v>635</v>
      </c>
      <c r="B10" s="859"/>
      <c r="C10" s="859"/>
      <c r="D10" s="859"/>
      <c r="E10" s="859"/>
      <c r="F10" s="859"/>
      <c r="G10" s="860"/>
      <c r="H10" s="872" t="s">
        <v>636</v>
      </c>
      <c r="I10" s="873"/>
      <c r="J10" s="873"/>
      <c r="K10" s="873"/>
      <c r="L10" s="873"/>
      <c r="M10" s="873"/>
      <c r="N10" s="874"/>
    </row>
    <row r="11" spans="1:14" s="556" customFormat="1" ht="18" customHeight="1" x14ac:dyDescent="0.3">
      <c r="A11" s="859"/>
      <c r="B11" s="859"/>
      <c r="C11" s="859"/>
      <c r="D11" s="859"/>
      <c r="E11" s="859"/>
      <c r="F11" s="859"/>
      <c r="G11" s="861"/>
      <c r="H11" s="859" t="s">
        <v>637</v>
      </c>
      <c r="I11" s="859"/>
      <c r="J11" s="860"/>
      <c r="K11" s="859" t="s">
        <v>638</v>
      </c>
      <c r="L11" s="859"/>
      <c r="M11" s="860"/>
      <c r="N11" s="859" t="s">
        <v>639</v>
      </c>
    </row>
    <row r="12" spans="1:14" s="556" customFormat="1" ht="6" customHeight="1" x14ac:dyDescent="0.3">
      <c r="A12" s="859"/>
      <c r="B12" s="859"/>
      <c r="C12" s="859"/>
      <c r="D12" s="859"/>
      <c r="E12" s="859"/>
      <c r="F12" s="859"/>
      <c r="G12" s="861"/>
      <c r="H12" s="859"/>
      <c r="I12" s="859"/>
      <c r="J12" s="861"/>
      <c r="K12" s="859"/>
      <c r="L12" s="859"/>
      <c r="M12" s="861"/>
      <c r="N12" s="859"/>
    </row>
    <row r="13" spans="1:14" s="468" customFormat="1" ht="49.5" customHeight="1" x14ac:dyDescent="0.3">
      <c r="A13" s="557" t="s">
        <v>640</v>
      </c>
      <c r="B13" s="868"/>
      <c r="C13" s="869"/>
      <c r="D13" s="869"/>
      <c r="E13" s="869"/>
      <c r="F13" s="870"/>
      <c r="G13" s="558"/>
      <c r="H13" s="868"/>
      <c r="I13" s="869"/>
      <c r="J13" s="558"/>
      <c r="K13" s="868"/>
      <c r="L13" s="869"/>
      <c r="M13" s="559"/>
      <c r="N13" s="560"/>
    </row>
    <row r="14" spans="1:14" s="468" customFormat="1" ht="8.1" customHeight="1" x14ac:dyDescent="0.3">
      <c r="A14" s="561"/>
      <c r="B14" s="562"/>
      <c r="C14" s="562"/>
      <c r="D14" s="562"/>
      <c r="E14" s="562"/>
      <c r="F14" s="562"/>
      <c r="G14" s="563"/>
      <c r="H14" s="563"/>
      <c r="I14" s="563"/>
      <c r="J14" s="563"/>
      <c r="K14" s="564"/>
      <c r="L14" s="564"/>
      <c r="M14" s="564"/>
      <c r="N14" s="564"/>
    </row>
    <row r="15" spans="1:14" s="468" customFormat="1" ht="49.5" customHeight="1" x14ac:dyDescent="0.3">
      <c r="A15" s="565" t="s">
        <v>641</v>
      </c>
      <c r="B15" s="843"/>
      <c r="C15" s="852"/>
      <c r="D15" s="852"/>
      <c r="E15" s="852"/>
      <c r="F15" s="844"/>
      <c r="G15" s="558"/>
      <c r="H15" s="853"/>
      <c r="I15" s="854"/>
      <c r="J15" s="558"/>
      <c r="K15" s="853"/>
      <c r="L15" s="854"/>
      <c r="M15" s="559"/>
      <c r="N15" s="566"/>
    </row>
    <row r="16" spans="1:14" s="468" customFormat="1" ht="8.1" customHeight="1" x14ac:dyDescent="0.3">
      <c r="A16" s="567"/>
      <c r="B16" s="567"/>
      <c r="C16" s="567"/>
      <c r="D16" s="567"/>
      <c r="E16" s="567"/>
      <c r="F16" s="567"/>
      <c r="G16" s="568"/>
      <c r="H16" s="569"/>
      <c r="I16" s="569"/>
      <c r="J16" s="568"/>
      <c r="K16" s="570"/>
      <c r="L16" s="570"/>
      <c r="M16" s="571"/>
      <c r="N16" s="570"/>
    </row>
    <row r="17" spans="1:14" s="468" customFormat="1" ht="17.25" customHeight="1" x14ac:dyDescent="0.3">
      <c r="A17" s="855" t="s">
        <v>642</v>
      </c>
      <c r="B17" s="857"/>
      <c r="C17" s="855" t="s">
        <v>643</v>
      </c>
      <c r="D17" s="857"/>
      <c r="E17" s="855" t="s">
        <v>644</v>
      </c>
      <c r="F17" s="857"/>
      <c r="G17" s="838"/>
      <c r="H17" s="572" t="s">
        <v>645</v>
      </c>
      <c r="I17" s="572" t="s">
        <v>646</v>
      </c>
      <c r="J17" s="838"/>
      <c r="K17" s="573" t="s">
        <v>647</v>
      </c>
      <c r="L17" s="574"/>
      <c r="M17" s="839"/>
      <c r="N17" s="572" t="s">
        <v>648</v>
      </c>
    </row>
    <row r="18" spans="1:14" s="468" customFormat="1" ht="17.25" customHeight="1" x14ac:dyDescent="0.3">
      <c r="A18" s="856"/>
      <c r="B18" s="858"/>
      <c r="C18" s="856"/>
      <c r="D18" s="858"/>
      <c r="E18" s="856"/>
      <c r="F18" s="858"/>
      <c r="G18" s="838"/>
      <c r="H18" s="574"/>
      <c r="I18" s="574"/>
      <c r="J18" s="838"/>
      <c r="K18" s="575" t="s">
        <v>649</v>
      </c>
      <c r="L18" s="574"/>
      <c r="M18" s="839"/>
      <c r="N18" s="574"/>
    </row>
    <row r="19" spans="1:14" s="468" customFormat="1" ht="8.1" customHeight="1" x14ac:dyDescent="0.3">
      <c r="A19" s="576"/>
      <c r="B19" s="576"/>
      <c r="C19" s="576"/>
      <c r="D19" s="576"/>
      <c r="E19" s="576"/>
      <c r="F19" s="577"/>
      <c r="G19" s="563"/>
      <c r="H19" s="578"/>
      <c r="I19" s="578"/>
      <c r="J19" s="563"/>
      <c r="K19" s="579"/>
      <c r="L19" s="580"/>
      <c r="M19" s="564"/>
      <c r="N19" s="581"/>
    </row>
    <row r="20" spans="1:14" s="468" customFormat="1" ht="17.25" customHeight="1" x14ac:dyDescent="0.3">
      <c r="A20" s="840" t="s">
        <v>650</v>
      </c>
      <c r="B20" s="841"/>
      <c r="C20" s="841"/>
      <c r="D20" s="841"/>
      <c r="E20" s="841"/>
      <c r="F20" s="842"/>
      <c r="G20" s="838"/>
      <c r="H20" s="843" t="s">
        <v>651</v>
      </c>
      <c r="I20" s="844"/>
      <c r="J20" s="845"/>
      <c r="K20" s="846" t="s">
        <v>652</v>
      </c>
      <c r="L20" s="847"/>
      <c r="M20" s="847"/>
      <c r="N20" s="848"/>
    </row>
    <row r="21" spans="1:14" s="468" customFormat="1" ht="32.1" customHeight="1" x14ac:dyDescent="0.3">
      <c r="A21" s="849"/>
      <c r="B21" s="850"/>
      <c r="C21" s="850"/>
      <c r="D21" s="850"/>
      <c r="E21" s="850"/>
      <c r="F21" s="851"/>
      <c r="G21" s="838"/>
      <c r="H21" s="849"/>
      <c r="I21" s="850"/>
      <c r="J21" s="845"/>
      <c r="K21" s="849"/>
      <c r="L21" s="850"/>
      <c r="M21" s="850"/>
      <c r="N21" s="850"/>
    </row>
    <row r="22" spans="1:14" s="595" customFormat="1" ht="17.25" customHeight="1" x14ac:dyDescent="0.3">
      <c r="A22" s="649" t="s">
        <v>672</v>
      </c>
      <c r="B22" s="643"/>
      <c r="C22" s="643"/>
      <c r="D22" s="643"/>
      <c r="E22" s="643"/>
      <c r="F22" s="643"/>
      <c r="G22" s="633"/>
      <c r="H22" s="646"/>
      <c r="I22" s="646"/>
      <c r="J22" s="633"/>
      <c r="K22" s="647"/>
      <c r="L22" s="647"/>
      <c r="M22" s="648"/>
      <c r="N22" s="647"/>
    </row>
    <row r="23" spans="1:14" s="595" customFormat="1" ht="32.1" customHeight="1" x14ac:dyDescent="0.3">
      <c r="A23" s="807"/>
      <c r="B23" s="828"/>
      <c r="C23" s="828"/>
      <c r="D23" s="828"/>
      <c r="E23" s="828"/>
      <c r="F23" s="828"/>
      <c r="G23" s="828"/>
      <c r="H23" s="828"/>
      <c r="I23" s="828"/>
      <c r="J23" s="828"/>
      <c r="K23" s="828"/>
      <c r="L23" s="828"/>
      <c r="M23" s="828"/>
      <c r="N23" s="808"/>
    </row>
    <row r="24" spans="1:14" s="468" customFormat="1" ht="8.1" customHeight="1" x14ac:dyDescent="0.3">
      <c r="A24" s="567"/>
      <c r="B24" s="567"/>
      <c r="C24" s="567"/>
      <c r="D24" s="567"/>
      <c r="E24" s="567"/>
      <c r="F24" s="567"/>
      <c r="G24" s="568"/>
      <c r="H24" s="569"/>
      <c r="I24" s="569"/>
      <c r="J24" s="568"/>
      <c r="K24" s="570"/>
      <c r="L24" s="570"/>
      <c r="M24" s="571"/>
      <c r="N24" s="570"/>
    </row>
    <row r="25" spans="1:14" s="468" customFormat="1" ht="49.5" customHeight="1" x14ac:dyDescent="0.3">
      <c r="A25" s="565" t="s">
        <v>653</v>
      </c>
      <c r="B25" s="843" t="s">
        <v>654</v>
      </c>
      <c r="C25" s="852"/>
      <c r="D25" s="852"/>
      <c r="E25" s="852"/>
      <c r="F25" s="844"/>
      <c r="G25" s="558"/>
      <c r="H25" s="853"/>
      <c r="I25" s="854"/>
      <c r="J25" s="558"/>
      <c r="K25" s="853"/>
      <c r="L25" s="854"/>
      <c r="M25" s="559"/>
      <c r="N25" s="566"/>
    </row>
    <row r="26" spans="1:14" s="468" customFormat="1" ht="8.1" customHeight="1" x14ac:dyDescent="0.3">
      <c r="A26" s="576"/>
      <c r="B26" s="576"/>
      <c r="C26" s="576"/>
      <c r="D26" s="576"/>
      <c r="E26" s="576"/>
      <c r="F26" s="577"/>
      <c r="G26" s="563"/>
      <c r="H26" s="582"/>
      <c r="I26" s="582"/>
      <c r="J26" s="563"/>
      <c r="K26" s="579"/>
      <c r="L26" s="580"/>
      <c r="M26" s="564"/>
      <c r="N26" s="580"/>
    </row>
    <row r="27" spans="1:14" s="468" customFormat="1" ht="17.25" customHeight="1" x14ac:dyDescent="0.3">
      <c r="A27" s="855" t="s">
        <v>642</v>
      </c>
      <c r="B27" s="857"/>
      <c r="C27" s="855" t="s">
        <v>643</v>
      </c>
      <c r="D27" s="857"/>
      <c r="E27" s="855" t="s">
        <v>644</v>
      </c>
      <c r="F27" s="857"/>
      <c r="G27" s="838"/>
      <c r="H27" s="572" t="s">
        <v>645</v>
      </c>
      <c r="I27" s="572" t="s">
        <v>646</v>
      </c>
      <c r="J27" s="838"/>
      <c r="K27" s="573" t="s">
        <v>647</v>
      </c>
      <c r="L27" s="574"/>
      <c r="M27" s="839"/>
      <c r="N27" s="572" t="s">
        <v>648</v>
      </c>
    </row>
    <row r="28" spans="1:14" s="468" customFormat="1" ht="17.25" customHeight="1" x14ac:dyDescent="0.3">
      <c r="A28" s="856"/>
      <c r="B28" s="858"/>
      <c r="C28" s="856"/>
      <c r="D28" s="858"/>
      <c r="E28" s="856"/>
      <c r="F28" s="858"/>
      <c r="G28" s="838"/>
      <c r="H28" s="574"/>
      <c r="I28" s="574"/>
      <c r="J28" s="838"/>
      <c r="K28" s="575" t="s">
        <v>649</v>
      </c>
      <c r="L28" s="574"/>
      <c r="M28" s="839"/>
      <c r="N28" s="574"/>
    </row>
    <row r="29" spans="1:14" s="468" customFormat="1" ht="8.1" customHeight="1" x14ac:dyDescent="0.3">
      <c r="A29" s="576"/>
      <c r="B29" s="576"/>
      <c r="C29" s="576"/>
      <c r="D29" s="576"/>
      <c r="E29" s="576"/>
      <c r="F29" s="577"/>
      <c r="G29" s="563"/>
      <c r="H29" s="578"/>
      <c r="I29" s="578"/>
      <c r="J29" s="563"/>
      <c r="K29" s="579"/>
      <c r="L29" s="580"/>
      <c r="M29" s="564"/>
      <c r="N29" s="580"/>
    </row>
    <row r="30" spans="1:14" s="468" customFormat="1" ht="17.25" customHeight="1" x14ac:dyDescent="0.3">
      <c r="A30" s="840" t="s">
        <v>650</v>
      </c>
      <c r="B30" s="841"/>
      <c r="C30" s="841"/>
      <c r="D30" s="841"/>
      <c r="E30" s="841"/>
      <c r="F30" s="842"/>
      <c r="G30" s="838"/>
      <c r="H30" s="843" t="s">
        <v>651</v>
      </c>
      <c r="I30" s="844"/>
      <c r="J30" s="845"/>
      <c r="K30" s="846" t="s">
        <v>652</v>
      </c>
      <c r="L30" s="847"/>
      <c r="M30" s="847"/>
      <c r="N30" s="848"/>
    </row>
    <row r="31" spans="1:14" s="468" customFormat="1" ht="31.5" customHeight="1" x14ac:dyDescent="0.3">
      <c r="A31" s="849"/>
      <c r="B31" s="850"/>
      <c r="C31" s="850"/>
      <c r="D31" s="850"/>
      <c r="E31" s="850"/>
      <c r="F31" s="851"/>
      <c r="G31" s="838"/>
      <c r="H31" s="849"/>
      <c r="I31" s="850"/>
      <c r="J31" s="845"/>
      <c r="K31" s="849"/>
      <c r="L31" s="850"/>
      <c r="M31" s="850"/>
      <c r="N31" s="850"/>
    </row>
    <row r="32" spans="1:14" s="595" customFormat="1" ht="17.25" customHeight="1" x14ac:dyDescent="0.3">
      <c r="A32" s="649" t="s">
        <v>672</v>
      </c>
      <c r="B32" s="643"/>
      <c r="C32" s="643"/>
      <c r="D32" s="643"/>
      <c r="E32" s="643"/>
      <c r="F32" s="643"/>
      <c r="G32" s="633"/>
      <c r="H32" s="646"/>
      <c r="I32" s="646"/>
      <c r="J32" s="633"/>
      <c r="K32" s="647"/>
      <c r="L32" s="647"/>
      <c r="M32" s="648"/>
      <c r="N32" s="647"/>
    </row>
    <row r="33" spans="1:14" s="595" customFormat="1" ht="32.1" customHeight="1" x14ac:dyDescent="0.3">
      <c r="A33" s="807"/>
      <c r="B33" s="828"/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08"/>
    </row>
    <row r="34" spans="1:14" s="468" customFormat="1" ht="8.1" customHeight="1" x14ac:dyDescent="0.3">
      <c r="A34" s="567"/>
      <c r="B34" s="567"/>
      <c r="C34" s="567"/>
      <c r="D34" s="567"/>
      <c r="E34" s="567"/>
      <c r="F34" s="567"/>
      <c r="G34" s="568"/>
      <c r="H34" s="569"/>
      <c r="I34" s="569"/>
      <c r="J34" s="568"/>
      <c r="K34" s="570"/>
      <c r="L34" s="570"/>
      <c r="M34" s="571"/>
      <c r="N34" s="570"/>
    </row>
    <row r="35" spans="1:14" s="468" customFormat="1" ht="49.5" customHeight="1" x14ac:dyDescent="0.3">
      <c r="A35" s="565" t="s">
        <v>655</v>
      </c>
      <c r="B35" s="843"/>
      <c r="C35" s="852"/>
      <c r="D35" s="852"/>
      <c r="E35" s="852"/>
      <c r="F35" s="844"/>
      <c r="G35" s="558"/>
      <c r="H35" s="853"/>
      <c r="I35" s="854"/>
      <c r="J35" s="558"/>
      <c r="K35" s="853"/>
      <c r="L35" s="854"/>
      <c r="M35" s="559"/>
      <c r="N35" s="566"/>
    </row>
    <row r="36" spans="1:14" s="468" customFormat="1" ht="8.1" customHeight="1" x14ac:dyDescent="0.3">
      <c r="A36" s="576"/>
      <c r="B36" s="576"/>
      <c r="C36" s="576"/>
      <c r="D36" s="576"/>
      <c r="E36" s="576"/>
      <c r="F36" s="577"/>
      <c r="G36" s="563"/>
      <c r="H36" s="582"/>
      <c r="I36" s="582"/>
      <c r="J36" s="563"/>
      <c r="K36" s="579"/>
      <c r="L36" s="580"/>
      <c r="M36" s="564"/>
      <c r="N36" s="580"/>
    </row>
    <row r="37" spans="1:14" s="468" customFormat="1" ht="17.25" customHeight="1" x14ac:dyDescent="0.3">
      <c r="A37" s="855" t="s">
        <v>642</v>
      </c>
      <c r="B37" s="857"/>
      <c r="C37" s="855" t="s">
        <v>643</v>
      </c>
      <c r="D37" s="857"/>
      <c r="E37" s="855" t="s">
        <v>644</v>
      </c>
      <c r="F37" s="857"/>
      <c r="G37" s="838"/>
      <c r="H37" s="572" t="s">
        <v>645</v>
      </c>
      <c r="I37" s="572" t="s">
        <v>646</v>
      </c>
      <c r="J37" s="838"/>
      <c r="K37" s="573" t="s">
        <v>647</v>
      </c>
      <c r="L37" s="574"/>
      <c r="M37" s="839"/>
      <c r="N37" s="572" t="s">
        <v>648</v>
      </c>
    </row>
    <row r="38" spans="1:14" s="468" customFormat="1" ht="17.25" customHeight="1" x14ac:dyDescent="0.3">
      <c r="A38" s="856"/>
      <c r="B38" s="858"/>
      <c r="C38" s="856"/>
      <c r="D38" s="858"/>
      <c r="E38" s="856"/>
      <c r="F38" s="858"/>
      <c r="G38" s="838"/>
      <c r="H38" s="574"/>
      <c r="I38" s="574"/>
      <c r="J38" s="838"/>
      <c r="K38" s="575" t="s">
        <v>649</v>
      </c>
      <c r="L38" s="574"/>
      <c r="M38" s="839"/>
      <c r="N38" s="574"/>
    </row>
    <row r="39" spans="1:14" s="468" customFormat="1" ht="8.1" customHeight="1" x14ac:dyDescent="0.3">
      <c r="A39" s="576"/>
      <c r="B39" s="576"/>
      <c r="C39" s="576"/>
      <c r="D39" s="576"/>
      <c r="E39" s="576"/>
      <c r="F39" s="577"/>
      <c r="G39" s="563"/>
      <c r="H39" s="582"/>
      <c r="I39" s="582"/>
      <c r="J39" s="563"/>
      <c r="K39" s="579"/>
      <c r="L39" s="580"/>
      <c r="M39" s="564"/>
      <c r="N39" s="580"/>
    </row>
    <row r="40" spans="1:14" s="468" customFormat="1" ht="17.25" customHeight="1" x14ac:dyDescent="0.3">
      <c r="A40" s="840" t="s">
        <v>650</v>
      </c>
      <c r="B40" s="841"/>
      <c r="C40" s="841"/>
      <c r="D40" s="841"/>
      <c r="E40" s="841"/>
      <c r="F40" s="842"/>
      <c r="G40" s="838"/>
      <c r="H40" s="843" t="s">
        <v>651</v>
      </c>
      <c r="I40" s="844"/>
      <c r="J40" s="845"/>
      <c r="K40" s="846" t="s">
        <v>652</v>
      </c>
      <c r="L40" s="847"/>
      <c r="M40" s="847"/>
      <c r="N40" s="848"/>
    </row>
    <row r="41" spans="1:14" s="468" customFormat="1" ht="31.5" customHeight="1" x14ac:dyDescent="0.3">
      <c r="A41" s="849"/>
      <c r="B41" s="850"/>
      <c r="C41" s="850"/>
      <c r="D41" s="850"/>
      <c r="E41" s="850"/>
      <c r="F41" s="851"/>
      <c r="G41" s="838"/>
      <c r="H41" s="849"/>
      <c r="I41" s="850"/>
      <c r="J41" s="845"/>
      <c r="K41" s="849"/>
      <c r="L41" s="850"/>
      <c r="M41" s="850"/>
      <c r="N41" s="850"/>
    </row>
    <row r="42" spans="1:14" s="595" customFormat="1" ht="17.25" customHeight="1" x14ac:dyDescent="0.3">
      <c r="A42" s="649" t="s">
        <v>672</v>
      </c>
      <c r="B42" s="643"/>
      <c r="C42" s="643"/>
      <c r="D42" s="643"/>
      <c r="E42" s="643"/>
      <c r="F42" s="643"/>
      <c r="G42" s="633"/>
      <c r="H42" s="646"/>
      <c r="I42" s="646"/>
      <c r="J42" s="633"/>
      <c r="K42" s="647"/>
      <c r="L42" s="647"/>
      <c r="M42" s="648"/>
      <c r="N42" s="647"/>
    </row>
    <row r="43" spans="1:14" s="595" customFormat="1" ht="32.1" customHeight="1" x14ac:dyDescent="0.3">
      <c r="A43" s="807"/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08"/>
    </row>
    <row r="44" spans="1:14" s="468" customFormat="1" ht="8.1" customHeight="1" x14ac:dyDescent="0.3">
      <c r="A44" s="567"/>
      <c r="B44" s="567"/>
      <c r="C44" s="567"/>
      <c r="D44" s="567"/>
      <c r="E44" s="567"/>
      <c r="F44" s="567"/>
      <c r="G44" s="568"/>
      <c r="H44" s="569"/>
      <c r="I44" s="569"/>
      <c r="J44" s="568"/>
      <c r="K44" s="570"/>
      <c r="L44" s="570"/>
      <c r="M44" s="571"/>
      <c r="N44" s="570"/>
    </row>
    <row r="45" spans="1:14" s="468" customFormat="1" ht="49.5" customHeight="1" x14ac:dyDescent="0.3">
      <c r="A45" s="565" t="s">
        <v>656</v>
      </c>
      <c r="B45" s="843"/>
      <c r="C45" s="852"/>
      <c r="D45" s="852"/>
      <c r="E45" s="852"/>
      <c r="F45" s="844"/>
      <c r="G45" s="558"/>
      <c r="H45" s="853"/>
      <c r="I45" s="854"/>
      <c r="J45" s="558"/>
      <c r="K45" s="853"/>
      <c r="L45" s="854"/>
      <c r="M45" s="559"/>
      <c r="N45" s="566"/>
    </row>
    <row r="46" spans="1:14" s="468" customFormat="1" ht="8.1" customHeight="1" x14ac:dyDescent="0.3">
      <c r="A46" s="576"/>
      <c r="B46" s="576"/>
      <c r="C46" s="576"/>
      <c r="D46" s="576"/>
      <c r="E46" s="576"/>
      <c r="F46" s="577"/>
      <c r="G46" s="563"/>
      <c r="H46" s="582"/>
      <c r="I46" s="582"/>
      <c r="J46" s="563"/>
      <c r="K46" s="579"/>
      <c r="L46" s="580"/>
      <c r="M46" s="564"/>
      <c r="N46" s="580"/>
    </row>
    <row r="47" spans="1:14" s="468" customFormat="1" ht="17.25" customHeight="1" x14ac:dyDescent="0.3">
      <c r="A47" s="855" t="s">
        <v>642</v>
      </c>
      <c r="B47" s="857"/>
      <c r="C47" s="855" t="s">
        <v>643</v>
      </c>
      <c r="D47" s="857"/>
      <c r="E47" s="855" t="s">
        <v>644</v>
      </c>
      <c r="F47" s="857"/>
      <c r="G47" s="838"/>
      <c r="H47" s="572" t="s">
        <v>645</v>
      </c>
      <c r="I47" s="572" t="s">
        <v>646</v>
      </c>
      <c r="J47" s="838"/>
      <c r="K47" s="573" t="s">
        <v>647</v>
      </c>
      <c r="L47" s="574"/>
      <c r="M47" s="839"/>
      <c r="N47" s="572" t="s">
        <v>648</v>
      </c>
    </row>
    <row r="48" spans="1:14" s="468" customFormat="1" ht="27.6" x14ac:dyDescent="0.3">
      <c r="A48" s="856"/>
      <c r="B48" s="858"/>
      <c r="C48" s="856"/>
      <c r="D48" s="858"/>
      <c r="E48" s="856"/>
      <c r="F48" s="858"/>
      <c r="G48" s="838"/>
      <c r="H48" s="574"/>
      <c r="I48" s="574"/>
      <c r="J48" s="838"/>
      <c r="K48" s="575" t="s">
        <v>649</v>
      </c>
      <c r="L48" s="574"/>
      <c r="M48" s="839"/>
      <c r="N48" s="574"/>
    </row>
    <row r="49" spans="1:14" s="468" customFormat="1" ht="8.1" customHeight="1" x14ac:dyDescent="0.3">
      <c r="A49" s="576"/>
      <c r="B49" s="576"/>
      <c r="C49" s="576"/>
      <c r="D49" s="576"/>
      <c r="E49" s="576"/>
      <c r="F49" s="577"/>
      <c r="G49" s="563"/>
      <c r="H49" s="582"/>
      <c r="I49" s="582"/>
      <c r="J49" s="563"/>
      <c r="K49" s="579"/>
      <c r="L49" s="580"/>
      <c r="M49" s="564"/>
      <c r="N49" s="580"/>
    </row>
    <row r="50" spans="1:14" s="468" customFormat="1" ht="17.25" customHeight="1" x14ac:dyDescent="0.3">
      <c r="A50" s="840" t="s">
        <v>650</v>
      </c>
      <c r="B50" s="841"/>
      <c r="C50" s="841"/>
      <c r="D50" s="841"/>
      <c r="E50" s="841"/>
      <c r="F50" s="842"/>
      <c r="G50" s="838"/>
      <c r="H50" s="843" t="s">
        <v>651</v>
      </c>
      <c r="I50" s="844"/>
      <c r="J50" s="845"/>
      <c r="K50" s="846" t="s">
        <v>652</v>
      </c>
      <c r="L50" s="847"/>
      <c r="M50" s="847"/>
      <c r="N50" s="848"/>
    </row>
    <row r="51" spans="1:14" s="468" customFormat="1" ht="31.5" customHeight="1" x14ac:dyDescent="0.3">
      <c r="A51" s="849"/>
      <c r="B51" s="850"/>
      <c r="C51" s="850"/>
      <c r="D51" s="850"/>
      <c r="E51" s="850"/>
      <c r="F51" s="851"/>
      <c r="G51" s="838"/>
      <c r="H51" s="849"/>
      <c r="I51" s="850"/>
      <c r="J51" s="845"/>
      <c r="K51" s="849"/>
      <c r="L51" s="850"/>
      <c r="M51" s="850"/>
      <c r="N51" s="850"/>
    </row>
    <row r="52" spans="1:14" s="595" customFormat="1" ht="17.25" customHeight="1" x14ac:dyDescent="0.3">
      <c r="A52" s="649" t="s">
        <v>672</v>
      </c>
      <c r="B52" s="643"/>
      <c r="C52" s="643"/>
      <c r="D52" s="643"/>
      <c r="E52" s="643"/>
      <c r="F52" s="643"/>
      <c r="G52" s="633"/>
      <c r="H52" s="646"/>
      <c r="I52" s="646"/>
      <c r="J52" s="633"/>
      <c r="K52" s="647"/>
      <c r="L52" s="647"/>
      <c r="M52" s="648"/>
      <c r="N52" s="647"/>
    </row>
    <row r="53" spans="1:14" s="595" customFormat="1" ht="32.1" customHeight="1" x14ac:dyDescent="0.3">
      <c r="A53" s="807"/>
      <c r="B53" s="828"/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808"/>
    </row>
    <row r="54" spans="1:14" s="549" customFormat="1" ht="15.6" x14ac:dyDescent="0.3">
      <c r="F54" s="550"/>
      <c r="G54" s="550"/>
      <c r="H54" s="551"/>
      <c r="I54" s="551"/>
      <c r="J54" s="551"/>
    </row>
    <row r="55" spans="1:14" s="549" customFormat="1" ht="15.6" x14ac:dyDescent="0.3">
      <c r="F55" s="550"/>
      <c r="G55" s="550"/>
      <c r="H55" s="550"/>
      <c r="I55" s="550"/>
      <c r="J55" s="550"/>
    </row>
    <row r="56" spans="1:14" s="549" customFormat="1" ht="15.6" x14ac:dyDescent="0.3">
      <c r="F56" s="800"/>
      <c r="G56" s="800"/>
      <c r="H56" s="800"/>
      <c r="I56" s="552"/>
      <c r="J56" s="552"/>
    </row>
    <row r="57" spans="1:14" s="549" customFormat="1" ht="15.6" x14ac:dyDescent="0.3">
      <c r="F57" s="550"/>
      <c r="G57" s="550"/>
      <c r="H57" s="550"/>
      <c r="I57" s="550"/>
      <c r="J57" s="550"/>
    </row>
    <row r="58" spans="1:14" s="549" customFormat="1" ht="15.6" x14ac:dyDescent="0.3">
      <c r="F58" s="550"/>
      <c r="G58" s="550"/>
      <c r="H58" s="550"/>
      <c r="I58" s="550"/>
      <c r="J58" s="550"/>
    </row>
    <row r="59" spans="1:14" s="549" customFormat="1" ht="15.6" x14ac:dyDescent="0.3">
      <c r="F59" s="550"/>
      <c r="G59" s="550"/>
      <c r="H59" s="550"/>
      <c r="I59" s="550"/>
      <c r="J59" s="550"/>
    </row>
    <row r="60" spans="1:14" s="549" customFormat="1" ht="15.6" x14ac:dyDescent="0.3">
      <c r="F60" s="550"/>
      <c r="G60" s="550"/>
      <c r="H60" s="550"/>
      <c r="I60" s="550"/>
      <c r="J60" s="550"/>
    </row>
    <row r="61" spans="1:14" s="549" customFormat="1" ht="15.6" x14ac:dyDescent="0.3">
      <c r="F61" s="550"/>
      <c r="G61" s="550"/>
      <c r="H61" s="550"/>
      <c r="I61" s="550"/>
      <c r="J61" s="550"/>
    </row>
    <row r="62" spans="1:14" s="549" customFormat="1" ht="15.6" x14ac:dyDescent="0.3">
      <c r="F62" s="550"/>
      <c r="G62" s="550"/>
      <c r="H62" s="550"/>
      <c r="I62" s="550"/>
      <c r="J62" s="550"/>
    </row>
    <row r="63" spans="1:14" x14ac:dyDescent="0.3">
      <c r="F63" s="553"/>
      <c r="G63" s="553"/>
      <c r="H63" s="553"/>
      <c r="I63" s="553"/>
      <c r="J63" s="553"/>
    </row>
    <row r="64" spans="1:14" x14ac:dyDescent="0.3">
      <c r="F64" s="553"/>
      <c r="G64" s="553"/>
      <c r="H64" s="553"/>
      <c r="I64" s="553"/>
      <c r="J64" s="553"/>
    </row>
    <row r="65" spans="6:10" x14ac:dyDescent="0.3">
      <c r="F65" s="553"/>
      <c r="G65" s="553"/>
      <c r="H65" s="553"/>
      <c r="I65" s="553"/>
      <c r="J65" s="553"/>
    </row>
    <row r="66" spans="6:10" x14ac:dyDescent="0.3">
      <c r="F66" s="553"/>
      <c r="G66" s="553"/>
      <c r="H66" s="553"/>
      <c r="I66" s="553"/>
      <c r="J66" s="553"/>
    </row>
  </sheetData>
  <mergeCells count="107">
    <mergeCell ref="A23:N23"/>
    <mergeCell ref="A33:N33"/>
    <mergeCell ref="A43:N43"/>
    <mergeCell ref="A53:N53"/>
    <mergeCell ref="A1:N1"/>
    <mergeCell ref="A2:N2"/>
    <mergeCell ref="A3:N3"/>
    <mergeCell ref="A4:N4"/>
    <mergeCell ref="A5:C5"/>
    <mergeCell ref="D5:N5"/>
    <mergeCell ref="K11:L12"/>
    <mergeCell ref="M11:M12"/>
    <mergeCell ref="N11:N12"/>
    <mergeCell ref="B13:F13"/>
    <mergeCell ref="H13:I13"/>
    <mergeCell ref="K13:L13"/>
    <mergeCell ref="A6:C6"/>
    <mergeCell ref="D6:N6"/>
    <mergeCell ref="A7:C7"/>
    <mergeCell ref="D7:N7"/>
    <mergeCell ref="A9:N9"/>
    <mergeCell ref="A10:F12"/>
    <mergeCell ref="G10:G12"/>
    <mergeCell ref="H10:N10"/>
    <mergeCell ref="H11:I12"/>
    <mergeCell ref="J11:J12"/>
    <mergeCell ref="B15:F15"/>
    <mergeCell ref="H15:I15"/>
    <mergeCell ref="K15:L15"/>
    <mergeCell ref="A17:A18"/>
    <mergeCell ref="B17:B18"/>
    <mergeCell ref="C17:C18"/>
    <mergeCell ref="D17:D18"/>
    <mergeCell ref="E17:E18"/>
    <mergeCell ref="F17:F18"/>
    <mergeCell ref="G17:G18"/>
    <mergeCell ref="J17:J18"/>
    <mergeCell ref="M17:M18"/>
    <mergeCell ref="A20:F20"/>
    <mergeCell ref="G20:G21"/>
    <mergeCell ref="H20:I20"/>
    <mergeCell ref="J20:J21"/>
    <mergeCell ref="K20:N20"/>
    <mergeCell ref="A21:F21"/>
    <mergeCell ref="H21:I21"/>
    <mergeCell ref="K21:N21"/>
    <mergeCell ref="B25:F25"/>
    <mergeCell ref="H25:I25"/>
    <mergeCell ref="K25:L25"/>
    <mergeCell ref="A27:A28"/>
    <mergeCell ref="B27:B28"/>
    <mergeCell ref="C27:C28"/>
    <mergeCell ref="D27:D28"/>
    <mergeCell ref="E27:E28"/>
    <mergeCell ref="F27:F28"/>
    <mergeCell ref="G27:G28"/>
    <mergeCell ref="J27:J28"/>
    <mergeCell ref="M27:M28"/>
    <mergeCell ref="A30:F30"/>
    <mergeCell ref="G30:G31"/>
    <mergeCell ref="H30:I30"/>
    <mergeCell ref="J30:J31"/>
    <mergeCell ref="K30:N30"/>
    <mergeCell ref="A31:F31"/>
    <mergeCell ref="H31:I31"/>
    <mergeCell ref="K31:N31"/>
    <mergeCell ref="B35:F35"/>
    <mergeCell ref="H35:I35"/>
    <mergeCell ref="K35:L35"/>
    <mergeCell ref="A37:A38"/>
    <mergeCell ref="B37:B38"/>
    <mergeCell ref="C37:C38"/>
    <mergeCell ref="D37:D38"/>
    <mergeCell ref="E37:E38"/>
    <mergeCell ref="F37:F38"/>
    <mergeCell ref="G37:G38"/>
    <mergeCell ref="J37:J38"/>
    <mergeCell ref="M37:M38"/>
    <mergeCell ref="A40:F40"/>
    <mergeCell ref="G40:G41"/>
    <mergeCell ref="H40:I40"/>
    <mergeCell ref="J40:J41"/>
    <mergeCell ref="K40:N40"/>
    <mergeCell ref="A41:F41"/>
    <mergeCell ref="H41:I41"/>
    <mergeCell ref="K41:N41"/>
    <mergeCell ref="B45:F45"/>
    <mergeCell ref="H45:I45"/>
    <mergeCell ref="K45:L45"/>
    <mergeCell ref="A47:A48"/>
    <mergeCell ref="B47:B48"/>
    <mergeCell ref="C47:C48"/>
    <mergeCell ref="D47:D48"/>
    <mergeCell ref="E47:E48"/>
    <mergeCell ref="F47:F48"/>
    <mergeCell ref="G47:G48"/>
    <mergeCell ref="F56:H56"/>
    <mergeCell ref="J47:J48"/>
    <mergeCell ref="M47:M48"/>
    <mergeCell ref="A50:F50"/>
    <mergeCell ref="G50:G51"/>
    <mergeCell ref="H50:I50"/>
    <mergeCell ref="J50:J51"/>
    <mergeCell ref="K50:N50"/>
    <mergeCell ref="A51:F51"/>
    <mergeCell ref="H51:I51"/>
    <mergeCell ref="K51:N51"/>
  </mergeCells>
  <printOptions horizontalCentered="1"/>
  <pageMargins left="0.39370078740157483" right="0.39370078740157483" top="0.74803149606299213" bottom="0.39370078740157483" header="0.31496062992125984" footer="0.31496062992125984"/>
  <pageSetup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21"/>
  <sheetViews>
    <sheetView workbookViewId="0">
      <selection activeCell="H16" sqref="H16"/>
    </sheetView>
  </sheetViews>
  <sheetFormatPr baseColWidth="10" defaultColWidth="11.44140625" defaultRowHeight="13.8" x14ac:dyDescent="0.25"/>
  <cols>
    <col min="1" max="1" width="2.88671875" style="159" customWidth="1"/>
    <col min="2" max="2" width="40.33203125" style="83" customWidth="1"/>
    <col min="3" max="3" width="31.5546875" style="83" customWidth="1"/>
    <col min="4" max="4" width="23" style="83" customWidth="1"/>
    <col min="5" max="16384" width="11.44140625" style="83"/>
  </cols>
  <sheetData>
    <row r="1" spans="1:4" ht="15.6" x14ac:dyDescent="0.3">
      <c r="A1" s="724" t="s">
        <v>169</v>
      </c>
      <c r="B1" s="724"/>
      <c r="C1" s="724"/>
      <c r="D1" s="724"/>
    </row>
    <row r="2" spans="1:4" ht="15.6" x14ac:dyDescent="0.3">
      <c r="A2" s="725" t="s">
        <v>383</v>
      </c>
      <c r="B2" s="725"/>
      <c r="C2" s="725"/>
      <c r="D2" s="725"/>
    </row>
    <row r="3" spans="1:4" ht="16.5" x14ac:dyDescent="0.3">
      <c r="A3" s="876" t="s">
        <v>390</v>
      </c>
      <c r="B3" s="876"/>
      <c r="C3" s="876"/>
      <c r="D3" s="876"/>
    </row>
    <row r="4" spans="1:4" ht="16.5" x14ac:dyDescent="0.3">
      <c r="A4" s="725" t="s">
        <v>528</v>
      </c>
      <c r="B4" s="725"/>
      <c r="C4" s="725"/>
      <c r="D4" s="725"/>
    </row>
    <row r="5" spans="1:4" ht="16.5" x14ac:dyDescent="0.3">
      <c r="A5" s="725" t="s">
        <v>316</v>
      </c>
      <c r="B5" s="725"/>
      <c r="C5" s="725"/>
      <c r="D5" s="725"/>
    </row>
    <row r="6" spans="1:4" ht="6.75" customHeight="1" thickBot="1" x14ac:dyDescent="0.35"/>
    <row r="7" spans="1:4" s="277" customFormat="1" ht="30" customHeight="1" x14ac:dyDescent="0.3">
      <c r="A7" s="879" t="s">
        <v>386</v>
      </c>
      <c r="B7" s="880"/>
      <c r="C7" s="877" t="s">
        <v>384</v>
      </c>
      <c r="D7" s="878"/>
    </row>
    <row r="8" spans="1:4" s="277" customFormat="1" ht="32.25" customHeight="1" thickBot="1" x14ac:dyDescent="0.35">
      <c r="A8" s="881"/>
      <c r="B8" s="882"/>
      <c r="C8" s="499" t="s">
        <v>385</v>
      </c>
      <c r="D8" s="500" t="s">
        <v>387</v>
      </c>
    </row>
    <row r="9" spans="1:4" s="277" customFormat="1" ht="47.25" customHeight="1" x14ac:dyDescent="0.3">
      <c r="A9" s="404">
        <v>1</v>
      </c>
      <c r="B9" s="584"/>
      <c r="C9" s="406"/>
      <c r="D9" s="407"/>
    </row>
    <row r="10" spans="1:4" s="277" customFormat="1" ht="47.25" customHeight="1" x14ac:dyDescent="0.3">
      <c r="A10" s="404">
        <v>2</v>
      </c>
      <c r="B10" s="584" t="s">
        <v>542</v>
      </c>
      <c r="C10" s="406"/>
      <c r="D10" s="407"/>
    </row>
    <row r="11" spans="1:4" s="277" customFormat="1" ht="47.25" customHeight="1" x14ac:dyDescent="0.3">
      <c r="A11" s="404">
        <v>3</v>
      </c>
      <c r="B11" s="584"/>
      <c r="C11" s="406"/>
      <c r="D11" s="407"/>
    </row>
    <row r="12" spans="1:4" s="277" customFormat="1" ht="47.25" customHeight="1" x14ac:dyDescent="0.3">
      <c r="A12" s="404">
        <v>4</v>
      </c>
      <c r="B12" s="584"/>
      <c r="C12" s="406"/>
      <c r="D12" s="407"/>
    </row>
    <row r="13" spans="1:4" s="277" customFormat="1" ht="47.25" customHeight="1" x14ac:dyDescent="0.3">
      <c r="A13" s="404">
        <v>5</v>
      </c>
      <c r="B13" s="584"/>
      <c r="C13" s="406"/>
      <c r="D13" s="407"/>
    </row>
    <row r="14" spans="1:4" s="277" customFormat="1" ht="47.25" customHeight="1" x14ac:dyDescent="0.3">
      <c r="A14" s="404">
        <v>6</v>
      </c>
      <c r="B14" s="584"/>
      <c r="C14" s="406"/>
      <c r="D14" s="407"/>
    </row>
    <row r="15" spans="1:4" s="277" customFormat="1" ht="47.25" customHeight="1" x14ac:dyDescent="0.3">
      <c r="A15" s="404">
        <v>7</v>
      </c>
      <c r="B15" s="584"/>
      <c r="C15" s="406"/>
      <c r="D15" s="407"/>
    </row>
    <row r="16" spans="1:4" s="277" customFormat="1" ht="47.25" customHeight="1" x14ac:dyDescent="0.3">
      <c r="A16" s="404">
        <v>8</v>
      </c>
      <c r="B16" s="584"/>
      <c r="C16" s="406"/>
      <c r="D16" s="407"/>
    </row>
    <row r="17" spans="1:4" s="277" customFormat="1" ht="47.25" customHeight="1" x14ac:dyDescent="0.3">
      <c r="A17" s="404">
        <v>9</v>
      </c>
      <c r="B17" s="584"/>
      <c r="C17" s="406"/>
      <c r="D17" s="407"/>
    </row>
    <row r="18" spans="1:4" s="277" customFormat="1" ht="47.25" customHeight="1" x14ac:dyDescent="0.3">
      <c r="A18" s="404">
        <v>10</v>
      </c>
      <c r="B18" s="584"/>
      <c r="C18" s="406"/>
      <c r="D18" s="407"/>
    </row>
    <row r="19" spans="1:4" s="277" customFormat="1" ht="47.25" customHeight="1" x14ac:dyDescent="0.3">
      <c r="A19" s="726"/>
      <c r="B19" s="875"/>
      <c r="C19" s="727"/>
      <c r="D19" s="728"/>
    </row>
    <row r="20" spans="1:4" x14ac:dyDescent="0.25">
      <c r="B20" s="588"/>
    </row>
    <row r="21" spans="1:4" x14ac:dyDescent="0.25">
      <c r="B21" s="83" t="s">
        <v>513</v>
      </c>
    </row>
  </sheetData>
  <mergeCells count="8">
    <mergeCell ref="A19:D19"/>
    <mergeCell ref="A1:D1"/>
    <mergeCell ref="A3:D3"/>
    <mergeCell ref="A4:D4"/>
    <mergeCell ref="A5:D5"/>
    <mergeCell ref="C7:D7"/>
    <mergeCell ref="A2:D2"/>
    <mergeCell ref="A7:B8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D23"/>
  <sheetViews>
    <sheetView topLeftCell="A9" workbookViewId="0">
      <selection activeCell="O17" sqref="O17"/>
    </sheetView>
  </sheetViews>
  <sheetFormatPr baseColWidth="10" defaultColWidth="11.44140625" defaultRowHeight="13.8" x14ac:dyDescent="0.25"/>
  <cols>
    <col min="1" max="1" width="2.6640625" style="159" bestFit="1" customWidth="1"/>
    <col min="2" max="2" width="37" style="83" customWidth="1"/>
    <col min="3" max="3" width="36.44140625" style="83" customWidth="1"/>
    <col min="4" max="4" width="21.44140625" style="83" customWidth="1"/>
    <col min="5" max="16384" width="11.44140625" style="83"/>
  </cols>
  <sheetData>
    <row r="1" spans="1:4" ht="15.6" x14ac:dyDescent="0.3">
      <c r="A1" s="724" t="s">
        <v>169</v>
      </c>
      <c r="B1" s="724"/>
      <c r="C1" s="724"/>
      <c r="D1" s="724"/>
    </row>
    <row r="2" spans="1:4" ht="15.6" x14ac:dyDescent="0.3">
      <c r="A2" s="725" t="s">
        <v>519</v>
      </c>
      <c r="B2" s="725"/>
      <c r="C2" s="725"/>
      <c r="D2" s="725"/>
    </row>
    <row r="3" spans="1:4" ht="16.5" x14ac:dyDescent="0.3">
      <c r="A3" s="876" t="s">
        <v>390</v>
      </c>
      <c r="B3" s="876"/>
      <c r="C3" s="876"/>
      <c r="D3" s="876"/>
    </row>
    <row r="4" spans="1:4" ht="16.5" x14ac:dyDescent="0.3">
      <c r="A4" s="725" t="s">
        <v>528</v>
      </c>
      <c r="B4" s="725"/>
      <c r="C4" s="725"/>
      <c r="D4" s="725"/>
    </row>
    <row r="5" spans="1:4" ht="16.5" x14ac:dyDescent="0.3">
      <c r="A5" s="725" t="s">
        <v>316</v>
      </c>
      <c r="B5" s="725"/>
      <c r="C5" s="725"/>
      <c r="D5" s="725"/>
    </row>
    <row r="6" spans="1:4" ht="6.75" customHeight="1" x14ac:dyDescent="0.3"/>
    <row r="7" spans="1:4" s="277" customFormat="1" ht="30" customHeight="1" x14ac:dyDescent="0.3">
      <c r="A7" s="884" t="s">
        <v>388</v>
      </c>
      <c r="B7" s="884"/>
      <c r="C7" s="884" t="s">
        <v>389</v>
      </c>
      <c r="D7" s="884" t="s">
        <v>589</v>
      </c>
    </row>
    <row r="8" spans="1:4" s="277" customFormat="1" ht="32.25" customHeight="1" x14ac:dyDescent="0.3">
      <c r="A8" s="885"/>
      <c r="B8" s="885"/>
      <c r="C8" s="885"/>
      <c r="D8" s="885"/>
    </row>
    <row r="9" spans="1:4" s="277" customFormat="1" ht="24" customHeight="1" x14ac:dyDescent="0.25">
      <c r="A9" s="502"/>
      <c r="B9" s="587" t="s">
        <v>499</v>
      </c>
      <c r="C9" s="503"/>
      <c r="D9" s="504"/>
    </row>
    <row r="10" spans="1:4" s="277" customFormat="1" ht="30" customHeight="1" x14ac:dyDescent="0.25">
      <c r="A10" s="501">
        <v>1</v>
      </c>
      <c r="B10" s="585"/>
      <c r="C10" s="501"/>
      <c r="D10" s="505"/>
    </row>
    <row r="11" spans="1:4" s="277" customFormat="1" ht="30" customHeight="1" x14ac:dyDescent="0.25">
      <c r="A11" s="406">
        <v>2</v>
      </c>
      <c r="B11" s="586"/>
      <c r="C11" s="406"/>
      <c r="D11" s="420"/>
    </row>
    <row r="12" spans="1:4" s="277" customFormat="1" ht="30" customHeight="1" x14ac:dyDescent="0.25">
      <c r="A12" s="406">
        <v>3</v>
      </c>
      <c r="B12" s="586"/>
      <c r="C12" s="406"/>
      <c r="D12" s="420"/>
    </row>
    <row r="13" spans="1:4" s="277" customFormat="1" ht="30" customHeight="1" x14ac:dyDescent="0.25">
      <c r="A13" s="406">
        <v>4</v>
      </c>
      <c r="B13" s="586"/>
      <c r="C13" s="406"/>
      <c r="D13" s="420"/>
    </row>
    <row r="14" spans="1:4" s="277" customFormat="1" ht="30" customHeight="1" x14ac:dyDescent="0.3">
      <c r="A14" s="406">
        <v>5</v>
      </c>
      <c r="B14" s="586"/>
      <c r="C14" s="406"/>
      <c r="D14" s="420"/>
    </row>
    <row r="15" spans="1:4" s="277" customFormat="1" ht="22.5" customHeight="1" x14ac:dyDescent="0.3">
      <c r="A15" s="502"/>
      <c r="B15" s="587" t="s">
        <v>500</v>
      </c>
      <c r="C15" s="503"/>
      <c r="D15" s="506"/>
    </row>
    <row r="16" spans="1:4" s="277" customFormat="1" ht="30" customHeight="1" x14ac:dyDescent="0.3">
      <c r="A16" s="406">
        <v>6</v>
      </c>
      <c r="B16" s="586" t="s">
        <v>520</v>
      </c>
      <c r="C16" s="406"/>
      <c r="D16" s="420"/>
    </row>
    <row r="17" spans="1:4" s="277" customFormat="1" ht="30" customHeight="1" x14ac:dyDescent="0.3">
      <c r="A17" s="406">
        <v>7</v>
      </c>
      <c r="B17" s="586"/>
      <c r="C17" s="406"/>
      <c r="D17" s="420"/>
    </row>
    <row r="18" spans="1:4" s="277" customFormat="1" ht="30" customHeight="1" x14ac:dyDescent="0.3">
      <c r="A18" s="406">
        <v>8</v>
      </c>
      <c r="B18" s="586" t="s">
        <v>521</v>
      </c>
      <c r="C18" s="406"/>
      <c r="D18" s="420"/>
    </row>
    <row r="19" spans="1:4" s="277" customFormat="1" ht="30" customHeight="1" x14ac:dyDescent="0.3">
      <c r="A19" s="406">
        <v>9</v>
      </c>
      <c r="B19" s="586"/>
      <c r="C19" s="406"/>
      <c r="D19" s="420"/>
    </row>
    <row r="20" spans="1:4" s="277" customFormat="1" ht="30" customHeight="1" x14ac:dyDescent="0.3">
      <c r="A20" s="406">
        <v>10</v>
      </c>
      <c r="B20" s="586" t="s">
        <v>522</v>
      </c>
      <c r="C20" s="406"/>
      <c r="D20" s="420"/>
    </row>
    <row r="21" spans="1:4" s="277" customFormat="1" x14ac:dyDescent="0.3">
      <c r="A21" s="883"/>
      <c r="B21" s="883"/>
      <c r="C21" s="883"/>
      <c r="D21" s="883"/>
    </row>
    <row r="23" spans="1:4" ht="14.4" x14ac:dyDescent="0.3">
      <c r="B23" s="127" t="s">
        <v>512</v>
      </c>
    </row>
  </sheetData>
  <mergeCells count="9">
    <mergeCell ref="A21:D21"/>
    <mergeCell ref="C7:C8"/>
    <mergeCell ref="D7:D8"/>
    <mergeCell ref="A1:D1"/>
    <mergeCell ref="A2:D2"/>
    <mergeCell ref="A3:D3"/>
    <mergeCell ref="A4:D4"/>
    <mergeCell ref="A5:D5"/>
    <mergeCell ref="A7:B8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N8" sqref="N8"/>
    </sheetView>
  </sheetViews>
  <sheetFormatPr baseColWidth="10" defaultColWidth="11.44140625" defaultRowHeight="13.8" x14ac:dyDescent="0.25"/>
  <cols>
    <col min="1" max="1" width="3.6640625" style="159" customWidth="1"/>
    <col min="2" max="2" width="35.6640625" style="83" customWidth="1"/>
    <col min="3" max="3" width="26.6640625" style="83" customWidth="1"/>
    <col min="4" max="5" width="15.6640625" style="83" customWidth="1"/>
    <col min="6" max="16384" width="11.44140625" style="83"/>
  </cols>
  <sheetData>
    <row r="1" spans="1:5" ht="15.6" x14ac:dyDescent="0.3">
      <c r="A1" s="212"/>
      <c r="B1" s="417"/>
      <c r="C1" s="418" t="s">
        <v>169</v>
      </c>
      <c r="D1" s="417"/>
      <c r="E1" s="419"/>
    </row>
    <row r="2" spans="1:5" ht="15.6" x14ac:dyDescent="0.3">
      <c r="A2" s="725" t="s">
        <v>501</v>
      </c>
      <c r="B2" s="725"/>
      <c r="C2" s="725"/>
      <c r="D2" s="725"/>
      <c r="E2" s="725"/>
    </row>
    <row r="3" spans="1:5" ht="16.5" x14ac:dyDescent="0.3">
      <c r="C3" s="104" t="s">
        <v>390</v>
      </c>
    </row>
    <row r="4" spans="1:5" ht="16.5" x14ac:dyDescent="0.3">
      <c r="B4" s="396"/>
      <c r="C4" s="396" t="s">
        <v>528</v>
      </c>
      <c r="D4" s="396"/>
      <c r="E4" s="396"/>
    </row>
    <row r="5" spans="1:5" ht="16.5" x14ac:dyDescent="0.3">
      <c r="A5" s="396"/>
      <c r="B5" s="396"/>
      <c r="C5" s="396" t="s">
        <v>316</v>
      </c>
      <c r="D5" s="397"/>
      <c r="E5" s="398"/>
    </row>
    <row r="6" spans="1:5" ht="6.75" customHeight="1" thickBot="1" x14ac:dyDescent="0.35"/>
    <row r="7" spans="1:5" s="277" customFormat="1" ht="30" customHeight="1" x14ac:dyDescent="0.3">
      <c r="A7" s="729" t="s">
        <v>502</v>
      </c>
      <c r="B7" s="730"/>
      <c r="C7" s="399" t="s">
        <v>508</v>
      </c>
      <c r="D7" s="400" t="s">
        <v>509</v>
      </c>
      <c r="E7" s="401" t="s">
        <v>503</v>
      </c>
    </row>
    <row r="8" spans="1:5" s="277" customFormat="1" ht="30" customHeight="1" thickBot="1" x14ac:dyDescent="0.35">
      <c r="A8" s="731"/>
      <c r="B8" s="732"/>
      <c r="C8" s="402" t="s">
        <v>251</v>
      </c>
      <c r="D8" s="402" t="s">
        <v>252</v>
      </c>
      <c r="E8" s="403" t="s">
        <v>505</v>
      </c>
    </row>
    <row r="9" spans="1:5" s="277" customFormat="1" ht="12.75" customHeight="1" x14ac:dyDescent="0.3">
      <c r="A9" s="733"/>
      <c r="B9" s="886"/>
      <c r="C9" s="734"/>
      <c r="D9" s="734"/>
      <c r="E9" s="735"/>
    </row>
    <row r="10" spans="1:5" s="277" customFormat="1" ht="20.25" customHeight="1" x14ac:dyDescent="0.3">
      <c r="A10" s="404">
        <v>1</v>
      </c>
      <c r="B10" s="584"/>
      <c r="C10" s="420"/>
      <c r="D10" s="421"/>
      <c r="E10" s="422"/>
    </row>
    <row r="11" spans="1:5" s="277" customFormat="1" ht="20.25" customHeight="1" x14ac:dyDescent="0.3">
      <c r="A11" s="404">
        <v>2</v>
      </c>
      <c r="B11" s="584"/>
      <c r="C11" s="420"/>
      <c r="D11" s="421"/>
      <c r="E11" s="422"/>
    </row>
    <row r="12" spans="1:5" s="277" customFormat="1" ht="20.25" customHeight="1" x14ac:dyDescent="0.3">
      <c r="A12" s="404">
        <v>3</v>
      </c>
      <c r="B12" s="584"/>
      <c r="C12" s="420"/>
      <c r="D12" s="421"/>
      <c r="E12" s="422"/>
    </row>
    <row r="13" spans="1:5" s="277" customFormat="1" ht="20.25" customHeight="1" x14ac:dyDescent="0.3">
      <c r="A13" s="404">
        <v>4</v>
      </c>
      <c r="B13" s="584"/>
      <c r="C13" s="420"/>
      <c r="D13" s="421"/>
      <c r="E13" s="422"/>
    </row>
    <row r="14" spans="1:5" s="277" customFormat="1" ht="20.25" customHeight="1" x14ac:dyDescent="0.3">
      <c r="A14" s="404">
        <v>5</v>
      </c>
      <c r="B14" s="584"/>
      <c r="C14" s="420"/>
      <c r="D14" s="421"/>
      <c r="E14" s="422"/>
    </row>
    <row r="15" spans="1:5" s="277" customFormat="1" ht="20.25" customHeight="1" x14ac:dyDescent="0.3">
      <c r="A15" s="404">
        <v>6</v>
      </c>
      <c r="B15" s="584"/>
      <c r="C15" s="420"/>
      <c r="D15" s="421"/>
      <c r="E15" s="422"/>
    </row>
    <row r="16" spans="1:5" s="277" customFormat="1" ht="20.25" customHeight="1" x14ac:dyDescent="0.3">
      <c r="A16" s="404">
        <v>7</v>
      </c>
      <c r="B16" s="584"/>
      <c r="C16" s="420"/>
      <c r="D16" s="421"/>
      <c r="E16" s="422"/>
    </row>
    <row r="17" spans="1:7" s="277" customFormat="1" ht="20.25" customHeight="1" x14ac:dyDescent="0.3">
      <c r="A17" s="404">
        <v>8</v>
      </c>
      <c r="B17" s="584"/>
      <c r="C17" s="420"/>
      <c r="D17" s="421"/>
      <c r="E17" s="422"/>
    </row>
    <row r="18" spans="1:7" s="277" customFormat="1" ht="20.25" customHeight="1" x14ac:dyDescent="0.3">
      <c r="A18" s="404">
        <v>9</v>
      </c>
      <c r="B18" s="584"/>
      <c r="C18" s="420"/>
      <c r="D18" s="421"/>
      <c r="E18" s="422"/>
    </row>
    <row r="19" spans="1:7" s="277" customFormat="1" ht="20.25" customHeight="1" x14ac:dyDescent="0.3">
      <c r="A19" s="404">
        <v>10</v>
      </c>
      <c r="B19" s="584"/>
      <c r="C19" s="420"/>
      <c r="D19" s="421"/>
      <c r="E19" s="422"/>
    </row>
    <row r="20" spans="1:7" s="277" customFormat="1" ht="20.25" customHeight="1" x14ac:dyDescent="0.3">
      <c r="A20" s="404"/>
      <c r="B20" s="584" t="s">
        <v>506</v>
      </c>
      <c r="C20" s="420"/>
      <c r="D20" s="421"/>
      <c r="E20" s="422"/>
      <c r="G20" s="507"/>
    </row>
    <row r="21" spans="1:7" s="277" customFormat="1" ht="21" customHeight="1" x14ac:dyDescent="0.3">
      <c r="A21" s="726" t="s">
        <v>504</v>
      </c>
      <c r="B21" s="727"/>
      <c r="C21" s="727"/>
      <c r="D21" s="727"/>
      <c r="E21" s="728"/>
    </row>
    <row r="22" spans="1:7" s="277" customFormat="1" ht="20.25" customHeight="1" x14ac:dyDescent="0.3">
      <c r="A22" s="404">
        <v>1</v>
      </c>
      <c r="B22" s="405"/>
      <c r="C22" s="420"/>
      <c r="D22" s="421"/>
      <c r="E22" s="422"/>
    </row>
    <row r="23" spans="1:7" s="277" customFormat="1" ht="20.25" customHeight="1" x14ac:dyDescent="0.3">
      <c r="A23" s="404">
        <v>2</v>
      </c>
      <c r="B23" s="405"/>
      <c r="C23" s="420"/>
      <c r="D23" s="421"/>
      <c r="E23" s="422"/>
    </row>
    <row r="24" spans="1:7" s="277" customFormat="1" ht="20.25" customHeight="1" x14ac:dyDescent="0.3">
      <c r="A24" s="404">
        <v>3</v>
      </c>
      <c r="B24" s="405"/>
      <c r="C24" s="420"/>
      <c r="D24" s="421"/>
      <c r="E24" s="422"/>
    </row>
    <row r="25" spans="1:7" s="277" customFormat="1" ht="20.25" customHeight="1" x14ac:dyDescent="0.3">
      <c r="A25" s="404">
        <v>4</v>
      </c>
      <c r="B25" s="405"/>
      <c r="C25" s="420"/>
      <c r="D25" s="421"/>
      <c r="E25" s="422"/>
    </row>
    <row r="26" spans="1:7" s="277" customFormat="1" ht="20.25" customHeight="1" x14ac:dyDescent="0.3">
      <c r="A26" s="404">
        <v>5</v>
      </c>
      <c r="B26" s="405"/>
      <c r="C26" s="420"/>
      <c r="D26" s="421"/>
      <c r="E26" s="422"/>
    </row>
    <row r="27" spans="1:7" s="277" customFormat="1" ht="20.25" customHeight="1" x14ac:dyDescent="0.3">
      <c r="A27" s="404">
        <v>6</v>
      </c>
      <c r="B27" s="405"/>
      <c r="C27" s="420"/>
      <c r="D27" s="421"/>
      <c r="E27" s="422"/>
    </row>
    <row r="28" spans="1:7" s="277" customFormat="1" ht="20.25" customHeight="1" x14ac:dyDescent="0.3">
      <c r="A28" s="404">
        <v>7</v>
      </c>
      <c r="B28" s="405"/>
      <c r="C28" s="420"/>
      <c r="D28" s="421"/>
      <c r="E28" s="422"/>
    </row>
    <row r="29" spans="1:7" s="277" customFormat="1" ht="20.25" customHeight="1" x14ac:dyDescent="0.3">
      <c r="A29" s="404">
        <v>8</v>
      </c>
      <c r="B29" s="405"/>
      <c r="C29" s="420"/>
      <c r="D29" s="421"/>
      <c r="E29" s="422"/>
    </row>
    <row r="30" spans="1:7" s="277" customFormat="1" ht="20.25" customHeight="1" x14ac:dyDescent="0.3">
      <c r="A30" s="404">
        <v>9</v>
      </c>
      <c r="B30" s="405"/>
      <c r="C30" s="420"/>
      <c r="D30" s="421"/>
      <c r="E30" s="422"/>
    </row>
    <row r="31" spans="1:7" s="277" customFormat="1" ht="20.25" customHeight="1" x14ac:dyDescent="0.3">
      <c r="A31" s="404">
        <v>10</v>
      </c>
      <c r="B31" s="405"/>
      <c r="C31" s="420"/>
      <c r="D31" s="421"/>
      <c r="E31" s="422"/>
    </row>
    <row r="32" spans="1:7" s="411" customFormat="1" ht="39.9" customHeight="1" thickBot="1" x14ac:dyDescent="0.3">
      <c r="A32" s="404"/>
      <c r="B32" s="408" t="s">
        <v>507</v>
      </c>
      <c r="C32" s="409"/>
      <c r="D32" s="423"/>
      <c r="E32" s="424"/>
    </row>
    <row r="33" spans="1:10" ht="30" customHeight="1" thickBot="1" x14ac:dyDescent="0.3">
      <c r="A33" s="412"/>
      <c r="B33" s="413" t="s">
        <v>258</v>
      </c>
      <c r="C33" s="414"/>
      <c r="D33" s="425"/>
      <c r="E33" s="426"/>
    </row>
    <row r="34" spans="1:10" ht="12.75" customHeight="1" x14ac:dyDescent="0.3">
      <c r="J34" s="416"/>
    </row>
    <row r="35" spans="1:10" x14ac:dyDescent="0.25">
      <c r="B35" s="83" t="s">
        <v>511</v>
      </c>
    </row>
  </sheetData>
  <mergeCells count="4">
    <mergeCell ref="A2:E2"/>
    <mergeCell ref="A7:B8"/>
    <mergeCell ref="A9:E9"/>
    <mergeCell ref="A21:E21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opLeftCell="B6" zoomScale="115" zoomScaleNormal="115" workbookViewId="0">
      <selection activeCell="E6" sqref="E6"/>
    </sheetView>
  </sheetViews>
  <sheetFormatPr baseColWidth="10" defaultColWidth="11.44140625" defaultRowHeight="15" customHeight="1" x14ac:dyDescent="0.25"/>
  <cols>
    <col min="1" max="1" width="0.5546875" style="83" hidden="1" customWidth="1"/>
    <col min="2" max="2" width="3.33203125" style="83" customWidth="1"/>
    <col min="3" max="3" width="12.5546875" style="83" customWidth="1"/>
    <col min="4" max="4" width="11.44140625" style="83"/>
    <col min="5" max="5" width="64.44140625" style="83" customWidth="1"/>
    <col min="6" max="6" width="3" style="83" customWidth="1"/>
    <col min="7" max="7" width="1.44140625" style="83" customWidth="1"/>
    <col min="8" max="8" width="17" style="83" hidden="1" customWidth="1"/>
    <col min="9" max="16384" width="11.44140625" style="83"/>
  </cols>
  <sheetData>
    <row r="1" spans="1:5" ht="15" hidden="1" customHeight="1" x14ac:dyDescent="0.3">
      <c r="A1" s="724" t="s">
        <v>318</v>
      </c>
      <c r="B1" s="724"/>
      <c r="C1" s="724"/>
      <c r="D1" s="724"/>
      <c r="E1" s="724"/>
    </row>
    <row r="2" spans="1:5" ht="15" hidden="1" customHeight="1" x14ac:dyDescent="0.3">
      <c r="A2" s="724" t="s">
        <v>319</v>
      </c>
      <c r="B2" s="724"/>
      <c r="C2" s="724"/>
      <c r="D2" s="724"/>
      <c r="E2" s="724"/>
    </row>
    <row r="3" spans="1:5" ht="15" hidden="1" customHeight="1" x14ac:dyDescent="0.3">
      <c r="A3" s="876" t="s">
        <v>498</v>
      </c>
      <c r="B3" s="876"/>
      <c r="C3" s="876"/>
      <c r="D3" s="876"/>
      <c r="E3" s="876"/>
    </row>
    <row r="4" spans="1:5" ht="15" hidden="1" customHeight="1" x14ac:dyDescent="0.3">
      <c r="A4" s="876" t="s">
        <v>317</v>
      </c>
      <c r="B4" s="876"/>
      <c r="C4" s="876"/>
      <c r="D4" s="876"/>
      <c r="E4" s="876"/>
    </row>
    <row r="5" spans="1:5" ht="15" hidden="1" customHeight="1" x14ac:dyDescent="0.3">
      <c r="A5" s="876" t="s">
        <v>206</v>
      </c>
      <c r="B5" s="876"/>
      <c r="C5" s="876"/>
      <c r="D5" s="876"/>
      <c r="E5" s="876"/>
    </row>
    <row r="6" spans="1:5" ht="47.25" customHeight="1" x14ac:dyDescent="0.4">
      <c r="A6" s="441"/>
      <c r="B6" s="441"/>
      <c r="C6" s="508" t="s">
        <v>525</v>
      </c>
      <c r="D6" s="441"/>
      <c r="E6" s="441"/>
    </row>
    <row r="7" spans="1:5" ht="22.5" customHeight="1" x14ac:dyDescent="0.3">
      <c r="A7" s="441"/>
      <c r="B7" s="441"/>
      <c r="C7" s="441"/>
      <c r="D7" s="441"/>
      <c r="E7" s="441"/>
    </row>
    <row r="8" spans="1:5" ht="15" customHeight="1" x14ac:dyDescent="0.35">
      <c r="B8" s="509"/>
      <c r="C8" s="510" t="s">
        <v>590</v>
      </c>
      <c r="D8" s="511"/>
      <c r="E8" s="509"/>
    </row>
    <row r="9" spans="1:5" ht="15" customHeight="1" x14ac:dyDescent="0.3">
      <c r="E9" s="394"/>
    </row>
    <row r="10" spans="1:5" s="260" customFormat="1" ht="15" customHeight="1" x14ac:dyDescent="0.3">
      <c r="B10" s="512" t="s">
        <v>194</v>
      </c>
      <c r="C10" s="513" t="s">
        <v>195</v>
      </c>
      <c r="D10" s="514"/>
      <c r="E10" s="512" t="s">
        <v>200</v>
      </c>
    </row>
    <row r="11" spans="1:5" s="260" customFormat="1" ht="15" customHeight="1" x14ac:dyDescent="0.3">
      <c r="B11" s="515"/>
      <c r="C11" s="887" t="s">
        <v>201</v>
      </c>
      <c r="D11" s="887"/>
      <c r="E11" s="887"/>
    </row>
    <row r="12" spans="1:5" s="260" customFormat="1" ht="15" customHeight="1" x14ac:dyDescent="0.3">
      <c r="B12" s="544"/>
      <c r="C12" s="545"/>
      <c r="D12" s="545"/>
      <c r="E12" s="545"/>
    </row>
    <row r="13" spans="1:5" ht="15" customHeight="1" x14ac:dyDescent="0.3">
      <c r="B13" s="521">
        <v>1</v>
      </c>
      <c r="C13" s="522" t="s">
        <v>547</v>
      </c>
      <c r="D13" s="523"/>
      <c r="E13" s="524" t="s">
        <v>411</v>
      </c>
    </row>
    <row r="14" spans="1:5" ht="15" customHeight="1" x14ac:dyDescent="0.3">
      <c r="B14" s="521">
        <v>2</v>
      </c>
      <c r="C14" s="522" t="s">
        <v>567</v>
      </c>
      <c r="D14" s="523"/>
      <c r="E14" s="524" t="s">
        <v>0</v>
      </c>
    </row>
    <row r="15" spans="1:5" ht="15" customHeight="1" x14ac:dyDescent="0.3">
      <c r="B15" s="521">
        <v>3</v>
      </c>
      <c r="C15" s="522" t="s">
        <v>568</v>
      </c>
      <c r="D15" s="523"/>
      <c r="E15" s="524" t="s">
        <v>110</v>
      </c>
    </row>
    <row r="16" spans="1:5" ht="15" customHeight="1" x14ac:dyDescent="0.3">
      <c r="B16" s="521">
        <v>4</v>
      </c>
      <c r="C16" s="522" t="s">
        <v>569</v>
      </c>
      <c r="D16" s="523"/>
      <c r="E16" s="524" t="s">
        <v>483</v>
      </c>
    </row>
    <row r="17" spans="2:8" ht="15" customHeight="1" x14ac:dyDescent="0.3">
      <c r="B17" s="521">
        <v>5</v>
      </c>
      <c r="C17" s="522" t="s">
        <v>570</v>
      </c>
      <c r="D17" s="523"/>
      <c r="E17" s="524" t="s">
        <v>124</v>
      </c>
    </row>
    <row r="18" spans="2:8" ht="15" customHeight="1" x14ac:dyDescent="0.3">
      <c r="B18" s="521">
        <v>6</v>
      </c>
      <c r="C18" s="522" t="s">
        <v>571</v>
      </c>
      <c r="D18" s="523"/>
      <c r="E18" s="524" t="s">
        <v>196</v>
      </c>
    </row>
    <row r="19" spans="2:8" ht="15" customHeight="1" x14ac:dyDescent="0.3">
      <c r="B19" s="521">
        <v>7</v>
      </c>
      <c r="C19" s="522" t="s">
        <v>572</v>
      </c>
      <c r="D19" s="523"/>
      <c r="E19" s="524" t="s">
        <v>197</v>
      </c>
    </row>
    <row r="20" spans="2:8" ht="15" customHeight="1" x14ac:dyDescent="0.3">
      <c r="B20" s="521">
        <v>8</v>
      </c>
      <c r="C20" s="522" t="s">
        <v>573</v>
      </c>
      <c r="D20" s="523"/>
      <c r="E20" s="524" t="s">
        <v>132</v>
      </c>
    </row>
    <row r="21" spans="2:8" ht="15" customHeight="1" x14ac:dyDescent="0.3">
      <c r="B21" s="521">
        <v>9</v>
      </c>
      <c r="C21" s="522" t="s">
        <v>490</v>
      </c>
      <c r="D21" s="523"/>
      <c r="E21" s="524" t="s">
        <v>133</v>
      </c>
    </row>
    <row r="22" spans="2:8" s="260" customFormat="1" ht="15" customHeight="1" x14ac:dyDescent="0.3">
      <c r="B22" s="515"/>
      <c r="C22" s="887" t="s">
        <v>202</v>
      </c>
      <c r="D22" s="887"/>
      <c r="E22" s="887"/>
    </row>
    <row r="23" spans="2:8" s="260" customFormat="1" ht="15" customHeight="1" x14ac:dyDescent="0.3">
      <c r="B23" s="544"/>
      <c r="C23" s="545"/>
      <c r="D23" s="545"/>
      <c r="E23" s="545"/>
    </row>
    <row r="24" spans="2:8" ht="15" customHeight="1" x14ac:dyDescent="0.3">
      <c r="B24" s="521">
        <v>10</v>
      </c>
      <c r="C24" s="522" t="s">
        <v>574</v>
      </c>
      <c r="D24" s="523"/>
      <c r="E24" s="524" t="s">
        <v>153</v>
      </c>
    </row>
    <row r="25" spans="2:8" ht="15" customHeight="1" x14ac:dyDescent="0.3">
      <c r="B25" s="525">
        <v>11</v>
      </c>
      <c r="C25" s="522" t="s">
        <v>575</v>
      </c>
      <c r="D25" s="523"/>
      <c r="E25" s="526" t="s">
        <v>285</v>
      </c>
      <c r="H25" s="517" t="s">
        <v>348</v>
      </c>
    </row>
    <row r="26" spans="2:8" ht="15" customHeight="1" x14ac:dyDescent="0.3">
      <c r="B26" s="525">
        <v>12</v>
      </c>
      <c r="C26" s="527" t="s">
        <v>576</v>
      </c>
      <c r="D26" s="528"/>
      <c r="E26" s="526" t="s">
        <v>158</v>
      </c>
    </row>
    <row r="27" spans="2:8" ht="15" customHeight="1" x14ac:dyDescent="0.3">
      <c r="B27" s="529"/>
      <c r="C27" s="530"/>
      <c r="D27" s="531"/>
      <c r="E27" s="532" t="s">
        <v>398</v>
      </c>
    </row>
    <row r="28" spans="2:8" ht="15" customHeight="1" x14ac:dyDescent="0.3">
      <c r="B28" s="525">
        <v>13</v>
      </c>
      <c r="C28" s="527" t="s">
        <v>577</v>
      </c>
      <c r="D28" s="528"/>
      <c r="E28" s="526" t="s">
        <v>158</v>
      </c>
    </row>
    <row r="29" spans="2:8" ht="15" customHeight="1" x14ac:dyDescent="0.3">
      <c r="B29" s="529"/>
      <c r="C29" s="530"/>
      <c r="D29" s="531"/>
      <c r="E29" s="532" t="s">
        <v>171</v>
      </c>
    </row>
    <row r="30" spans="2:8" ht="15" customHeight="1" x14ac:dyDescent="0.3">
      <c r="B30" s="525">
        <v>14</v>
      </c>
      <c r="C30" s="527" t="s">
        <v>578</v>
      </c>
      <c r="D30" s="528"/>
      <c r="E30" s="526" t="s">
        <v>158</v>
      </c>
    </row>
    <row r="31" spans="2:8" ht="15" customHeight="1" x14ac:dyDescent="0.3">
      <c r="B31" s="529"/>
      <c r="C31" s="530"/>
      <c r="D31" s="533"/>
      <c r="E31" s="532" t="s">
        <v>399</v>
      </c>
    </row>
    <row r="32" spans="2:8" ht="15" customHeight="1" x14ac:dyDescent="0.3">
      <c r="B32" s="525">
        <v>15</v>
      </c>
      <c r="C32" s="527" t="s">
        <v>579</v>
      </c>
      <c r="D32" s="528"/>
      <c r="E32" s="526" t="s">
        <v>158</v>
      </c>
    </row>
    <row r="33" spans="2:8" ht="27.75" customHeight="1" x14ac:dyDescent="0.3">
      <c r="B33" s="529"/>
      <c r="C33" s="530"/>
      <c r="D33" s="531"/>
      <c r="E33" s="534" t="s">
        <v>481</v>
      </c>
    </row>
    <row r="34" spans="2:8" ht="15" customHeight="1" x14ac:dyDescent="0.3">
      <c r="B34" s="529">
        <v>16</v>
      </c>
      <c r="C34" s="527" t="s">
        <v>580</v>
      </c>
      <c r="D34" s="528"/>
      <c r="E34" s="535" t="s">
        <v>286</v>
      </c>
      <c r="H34" s="517" t="s">
        <v>348</v>
      </c>
    </row>
    <row r="35" spans="2:8" ht="15" customHeight="1" x14ac:dyDescent="0.3">
      <c r="B35" s="521">
        <v>17</v>
      </c>
      <c r="C35" s="527" t="s">
        <v>549</v>
      </c>
      <c r="D35" s="523"/>
      <c r="E35" s="526" t="s">
        <v>198</v>
      </c>
    </row>
    <row r="36" spans="2:8" ht="15" customHeight="1" x14ac:dyDescent="0.3">
      <c r="B36" s="521">
        <v>18</v>
      </c>
      <c r="C36" s="522" t="s">
        <v>550</v>
      </c>
      <c r="D36" s="523"/>
      <c r="E36" s="524" t="s">
        <v>199</v>
      </c>
    </row>
    <row r="37" spans="2:8" ht="15" customHeight="1" x14ac:dyDescent="0.3">
      <c r="B37" s="521">
        <v>19</v>
      </c>
      <c r="C37" s="522" t="s">
        <v>551</v>
      </c>
      <c r="D37" s="523"/>
      <c r="E37" s="524" t="s">
        <v>306</v>
      </c>
    </row>
    <row r="38" spans="2:8" s="260" customFormat="1" ht="15" customHeight="1" x14ac:dyDescent="0.3">
      <c r="B38" s="515"/>
      <c r="C38" s="887" t="s">
        <v>203</v>
      </c>
      <c r="D38" s="887"/>
      <c r="E38" s="887"/>
    </row>
    <row r="39" spans="2:8" s="260" customFormat="1" ht="15" customHeight="1" x14ac:dyDescent="0.3">
      <c r="B39" s="544"/>
      <c r="C39" s="545"/>
      <c r="D39" s="545"/>
      <c r="E39" s="545"/>
    </row>
    <row r="40" spans="2:8" ht="15" customHeight="1" x14ac:dyDescent="0.3">
      <c r="B40" s="536">
        <v>20</v>
      </c>
      <c r="C40" s="537" t="s">
        <v>581</v>
      </c>
      <c r="D40" s="538"/>
      <c r="E40" s="539" t="s">
        <v>491</v>
      </c>
    </row>
    <row r="41" spans="2:8" ht="15" customHeight="1" x14ac:dyDescent="0.3">
      <c r="B41" s="521">
        <v>21</v>
      </c>
      <c r="C41" s="522" t="s">
        <v>553</v>
      </c>
      <c r="D41" s="523"/>
      <c r="E41" s="524" t="s">
        <v>392</v>
      </c>
    </row>
    <row r="42" spans="2:8" s="260" customFormat="1" ht="15" customHeight="1" x14ac:dyDescent="0.3">
      <c r="B42" s="515"/>
      <c r="C42" s="887" t="s">
        <v>627</v>
      </c>
      <c r="D42" s="887"/>
      <c r="E42" s="887"/>
    </row>
    <row r="43" spans="2:8" s="260" customFormat="1" ht="15" customHeight="1" x14ac:dyDescent="0.3">
      <c r="B43" s="516"/>
      <c r="C43" s="516"/>
      <c r="D43" s="516"/>
      <c r="E43" s="516"/>
    </row>
    <row r="44" spans="2:8" ht="15" customHeight="1" x14ac:dyDescent="0.3">
      <c r="B44" s="540">
        <v>22</v>
      </c>
      <c r="C44" s="541" t="s">
        <v>660</v>
      </c>
      <c r="D44" s="542"/>
      <c r="E44" s="543" t="s">
        <v>491</v>
      </c>
    </row>
    <row r="45" spans="2:8" s="260" customFormat="1" ht="15" customHeight="1" x14ac:dyDescent="0.3">
      <c r="B45" s="515"/>
      <c r="C45" s="887" t="s">
        <v>518</v>
      </c>
      <c r="D45" s="887"/>
      <c r="E45" s="887"/>
    </row>
    <row r="46" spans="2:8" s="260" customFormat="1" ht="15" customHeight="1" x14ac:dyDescent="0.3">
      <c r="B46" s="123"/>
      <c r="C46" s="518" t="s">
        <v>204</v>
      </c>
      <c r="D46" s="518"/>
      <c r="E46" s="519"/>
    </row>
    <row r="47" spans="2:8" ht="15" customHeight="1" x14ac:dyDescent="0.25">
      <c r="C47" s="228" t="s">
        <v>205</v>
      </c>
      <c r="D47" s="228"/>
    </row>
    <row r="48" spans="2:8" ht="15" customHeight="1" x14ac:dyDescent="0.3">
      <c r="B48" s="521">
        <v>23</v>
      </c>
      <c r="C48" s="527" t="s">
        <v>591</v>
      </c>
      <c r="D48" s="523"/>
      <c r="E48" s="526" t="s">
        <v>383</v>
      </c>
      <c r="H48" s="520" t="s">
        <v>348</v>
      </c>
    </row>
    <row r="49" spans="2:8" ht="15" customHeight="1" x14ac:dyDescent="0.3">
      <c r="B49" s="521">
        <v>24</v>
      </c>
      <c r="C49" s="522" t="s">
        <v>554</v>
      </c>
      <c r="D49" s="523"/>
      <c r="E49" s="524" t="s">
        <v>482</v>
      </c>
      <c r="H49" s="520" t="s">
        <v>348</v>
      </c>
    </row>
    <row r="50" spans="2:8" ht="15" customHeight="1" x14ac:dyDescent="0.3">
      <c r="B50" s="521">
        <v>25</v>
      </c>
      <c r="C50" s="522" t="s">
        <v>659</v>
      </c>
      <c r="D50" s="523"/>
      <c r="E50" s="524" t="s">
        <v>510</v>
      </c>
      <c r="H50" s="520" t="s">
        <v>348</v>
      </c>
    </row>
    <row r="51" spans="2:8" ht="15" customHeight="1" x14ac:dyDescent="0.3">
      <c r="B51" s="521"/>
      <c r="C51" s="522" t="s">
        <v>523</v>
      </c>
      <c r="D51" s="523"/>
      <c r="E51" s="524" t="s">
        <v>524</v>
      </c>
      <c r="H51" s="520"/>
    </row>
  </sheetData>
  <mergeCells count="10">
    <mergeCell ref="C42:E42"/>
    <mergeCell ref="C22:E22"/>
    <mergeCell ref="C38:E38"/>
    <mergeCell ref="C45:E45"/>
    <mergeCell ref="A1:E1"/>
    <mergeCell ref="A2:E2"/>
    <mergeCell ref="A3:E3"/>
    <mergeCell ref="A4:E4"/>
    <mergeCell ref="A5:E5"/>
    <mergeCell ref="C11:E11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66"/>
  <sheetViews>
    <sheetView zoomScale="130" zoomScaleNormal="130" workbookViewId="0">
      <selection activeCell="F6" sqref="F6"/>
    </sheetView>
  </sheetViews>
  <sheetFormatPr baseColWidth="10" defaultColWidth="11.44140625" defaultRowHeight="13.8" x14ac:dyDescent="0.25"/>
  <cols>
    <col min="1" max="1" width="2.88671875" style="83" customWidth="1"/>
    <col min="2" max="2" width="63.88671875" style="83" customWidth="1"/>
    <col min="3" max="4" width="12.6640625" style="83" customWidth="1"/>
    <col min="5" max="16384" width="11.44140625" style="83"/>
  </cols>
  <sheetData>
    <row r="1" spans="1:4" ht="15.6" x14ac:dyDescent="0.3">
      <c r="A1" s="653" t="s">
        <v>169</v>
      </c>
      <c r="B1" s="653"/>
      <c r="C1" s="653"/>
      <c r="D1" s="653"/>
    </row>
    <row r="2" spans="1:4" ht="16.5" x14ac:dyDescent="0.3">
      <c r="A2" s="651" t="s">
        <v>110</v>
      </c>
      <c r="B2" s="651"/>
      <c r="C2" s="651"/>
      <c r="D2" s="651"/>
    </row>
    <row r="3" spans="1:4" ht="16.5" x14ac:dyDescent="0.3">
      <c r="A3" s="650" t="s">
        <v>390</v>
      </c>
      <c r="B3" s="650"/>
      <c r="C3" s="650"/>
      <c r="D3" s="650"/>
    </row>
    <row r="4" spans="1:4" ht="16.5" x14ac:dyDescent="0.3">
      <c r="A4" s="650" t="s">
        <v>527</v>
      </c>
      <c r="B4" s="650"/>
      <c r="C4" s="650"/>
      <c r="D4" s="650"/>
    </row>
    <row r="5" spans="1:4" ht="17.25" thickBot="1" x14ac:dyDescent="0.35">
      <c r="A5" s="650" t="s">
        <v>123</v>
      </c>
      <c r="B5" s="650"/>
      <c r="C5" s="650"/>
      <c r="D5" s="650"/>
    </row>
    <row r="6" spans="1:4" ht="12" customHeight="1" x14ac:dyDescent="0.3">
      <c r="A6" s="124"/>
      <c r="B6" s="135" t="s">
        <v>112</v>
      </c>
      <c r="C6" s="131" t="s">
        <v>1</v>
      </c>
      <c r="D6" s="132" t="s">
        <v>2</v>
      </c>
    </row>
    <row r="7" spans="1:4" s="126" customFormat="1" ht="12" customHeight="1" x14ac:dyDescent="0.2">
      <c r="A7" s="654" t="s">
        <v>327</v>
      </c>
      <c r="B7" s="655"/>
      <c r="C7" s="655"/>
      <c r="D7" s="125"/>
    </row>
    <row r="8" spans="1:4" s="126" customFormat="1" ht="12.75" customHeight="1" x14ac:dyDescent="0.2">
      <c r="A8" s="128"/>
      <c r="B8" s="136" t="s">
        <v>125</v>
      </c>
      <c r="C8" s="183">
        <f>SUM(C9:C19)</f>
        <v>0</v>
      </c>
      <c r="D8" s="184">
        <f>SUM(D9:D19)</f>
        <v>0</v>
      </c>
    </row>
    <row r="9" spans="1:4" s="134" customFormat="1" ht="11.1" customHeight="1" x14ac:dyDescent="0.2">
      <c r="A9" s="133"/>
      <c r="B9" s="129" t="s">
        <v>5</v>
      </c>
      <c r="C9" s="185"/>
      <c r="D9" s="186"/>
    </row>
    <row r="10" spans="1:4" s="134" customFormat="1" ht="11.1" customHeight="1" x14ac:dyDescent="0.2">
      <c r="A10" s="133"/>
      <c r="B10" s="129" t="s">
        <v>6</v>
      </c>
      <c r="C10" s="185"/>
      <c r="D10" s="186"/>
    </row>
    <row r="11" spans="1:4" s="134" customFormat="1" ht="11.1" customHeight="1" x14ac:dyDescent="0.2">
      <c r="A11" s="133"/>
      <c r="B11" s="129" t="s">
        <v>328</v>
      </c>
      <c r="C11" s="185"/>
      <c r="D11" s="186"/>
    </row>
    <row r="12" spans="1:4" s="134" customFormat="1" ht="11.1" customHeight="1" x14ac:dyDescent="0.2">
      <c r="A12" s="133"/>
      <c r="B12" s="129" t="s">
        <v>8</v>
      </c>
      <c r="C12" s="185"/>
      <c r="D12" s="186"/>
    </row>
    <row r="13" spans="1:4" s="134" customFormat="1" ht="11.1" customHeight="1" x14ac:dyDescent="0.2">
      <c r="A13" s="133"/>
      <c r="B13" s="129" t="s">
        <v>329</v>
      </c>
      <c r="C13" s="185"/>
      <c r="D13" s="186"/>
    </row>
    <row r="14" spans="1:4" s="134" customFormat="1" ht="11.1" customHeight="1" x14ac:dyDescent="0.2">
      <c r="A14" s="133"/>
      <c r="B14" s="129" t="s">
        <v>9</v>
      </c>
      <c r="C14" s="185"/>
      <c r="D14" s="186"/>
    </row>
    <row r="15" spans="1:4" s="134" customFormat="1" ht="11.1" customHeight="1" x14ac:dyDescent="0.2">
      <c r="A15" s="133"/>
      <c r="B15" s="129" t="s">
        <v>10</v>
      </c>
      <c r="C15" s="185"/>
      <c r="D15" s="186"/>
    </row>
    <row r="16" spans="1:4" s="134" customFormat="1" ht="22.5" customHeight="1" x14ac:dyDescent="0.2">
      <c r="A16" s="133"/>
      <c r="B16" s="129" t="s">
        <v>11</v>
      </c>
      <c r="C16" s="185"/>
      <c r="D16" s="186"/>
    </row>
    <row r="17" spans="1:4" s="134" customFormat="1" ht="12" customHeight="1" x14ac:dyDescent="0.2">
      <c r="A17" s="133"/>
      <c r="B17" s="129" t="s">
        <v>13</v>
      </c>
      <c r="C17" s="185"/>
      <c r="D17" s="186"/>
    </row>
    <row r="18" spans="1:4" s="134" customFormat="1" ht="12" customHeight="1" x14ac:dyDescent="0.2">
      <c r="A18" s="133"/>
      <c r="B18" s="129" t="s">
        <v>330</v>
      </c>
      <c r="C18" s="185"/>
      <c r="D18" s="186"/>
    </row>
    <row r="19" spans="1:4" s="134" customFormat="1" ht="12" customHeight="1" x14ac:dyDescent="0.2">
      <c r="A19" s="133"/>
      <c r="B19" s="129" t="s">
        <v>331</v>
      </c>
      <c r="C19" s="185"/>
      <c r="D19" s="186"/>
    </row>
    <row r="20" spans="1:4" s="126" customFormat="1" ht="13.5" customHeight="1" x14ac:dyDescent="0.2">
      <c r="A20" s="128"/>
      <c r="B20" s="136" t="s">
        <v>126</v>
      </c>
      <c r="C20" s="183">
        <f>SUM(C21:C36)</f>
        <v>0</v>
      </c>
      <c r="D20" s="184">
        <f>SUM(D21:D36)</f>
        <v>0</v>
      </c>
    </row>
    <row r="21" spans="1:4" s="126" customFormat="1" ht="11.1" customHeight="1" x14ac:dyDescent="0.2">
      <c r="A21" s="128"/>
      <c r="B21" s="129" t="s">
        <v>24</v>
      </c>
      <c r="C21" s="185"/>
      <c r="D21" s="186"/>
    </row>
    <row r="22" spans="1:4" s="126" customFormat="1" ht="11.1" customHeight="1" x14ac:dyDescent="0.2">
      <c r="A22" s="128"/>
      <c r="B22" s="129" t="s">
        <v>25</v>
      </c>
      <c r="C22" s="185"/>
      <c r="D22" s="186"/>
    </row>
    <row r="23" spans="1:4" s="126" customFormat="1" ht="11.1" customHeight="1" x14ac:dyDescent="0.2">
      <c r="A23" s="128"/>
      <c r="B23" s="129" t="s">
        <v>26</v>
      </c>
      <c r="C23" s="185"/>
      <c r="D23" s="186"/>
    </row>
    <row r="24" spans="1:4" s="126" customFormat="1" ht="11.1" customHeight="1" x14ac:dyDescent="0.2">
      <c r="A24" s="128"/>
      <c r="B24" s="129" t="s">
        <v>27</v>
      </c>
      <c r="C24" s="185"/>
      <c r="D24" s="186"/>
    </row>
    <row r="25" spans="1:4" s="126" customFormat="1" ht="11.1" customHeight="1" x14ac:dyDescent="0.2">
      <c r="A25" s="128"/>
      <c r="B25" s="129" t="s">
        <v>332</v>
      </c>
      <c r="C25" s="185"/>
      <c r="D25" s="186"/>
    </row>
    <row r="26" spans="1:4" s="126" customFormat="1" ht="11.1" customHeight="1" x14ac:dyDescent="0.2">
      <c r="A26" s="128"/>
      <c r="B26" s="129" t="s">
        <v>333</v>
      </c>
      <c r="C26" s="185"/>
      <c r="D26" s="186"/>
    </row>
    <row r="27" spans="1:4" s="126" customFormat="1" ht="11.1" customHeight="1" x14ac:dyDescent="0.2">
      <c r="A27" s="128"/>
      <c r="B27" s="129" t="s">
        <v>30</v>
      </c>
      <c r="C27" s="185"/>
      <c r="D27" s="186"/>
    </row>
    <row r="28" spans="1:4" s="126" customFormat="1" ht="11.1" customHeight="1" x14ac:dyDescent="0.2">
      <c r="A28" s="128"/>
      <c r="B28" s="129" t="s">
        <v>31</v>
      </c>
      <c r="C28" s="185"/>
      <c r="D28" s="186"/>
    </row>
    <row r="29" spans="1:4" s="126" customFormat="1" ht="11.1" customHeight="1" x14ac:dyDescent="0.2">
      <c r="A29" s="128"/>
      <c r="B29" s="129" t="s">
        <v>32</v>
      </c>
      <c r="C29" s="185"/>
      <c r="D29" s="186"/>
    </row>
    <row r="30" spans="1:4" s="126" customFormat="1" ht="11.1" customHeight="1" x14ac:dyDescent="0.2">
      <c r="A30" s="128"/>
      <c r="B30" s="129" t="s">
        <v>33</v>
      </c>
      <c r="C30" s="185"/>
      <c r="D30" s="186"/>
    </row>
    <row r="31" spans="1:4" s="126" customFormat="1" ht="11.1" customHeight="1" x14ac:dyDescent="0.2">
      <c r="A31" s="128"/>
      <c r="B31" s="129" t="s">
        <v>34</v>
      </c>
      <c r="C31" s="185"/>
      <c r="D31" s="186"/>
    </row>
    <row r="32" spans="1:4" s="126" customFormat="1" ht="11.1" customHeight="1" x14ac:dyDescent="0.2">
      <c r="A32" s="128"/>
      <c r="B32" s="129" t="s">
        <v>35</v>
      </c>
      <c r="C32" s="185"/>
      <c r="D32" s="186"/>
    </row>
    <row r="33" spans="1:4" s="126" customFormat="1" ht="11.1" customHeight="1" x14ac:dyDescent="0.2">
      <c r="A33" s="128"/>
      <c r="B33" s="129" t="s">
        <v>334</v>
      </c>
      <c r="C33" s="185"/>
      <c r="D33" s="186"/>
    </row>
    <row r="34" spans="1:4" s="126" customFormat="1" ht="11.1" customHeight="1" x14ac:dyDescent="0.2">
      <c r="A34" s="128"/>
      <c r="B34" s="129" t="s">
        <v>38</v>
      </c>
      <c r="C34" s="185"/>
      <c r="D34" s="186"/>
    </row>
    <row r="35" spans="1:4" s="126" customFormat="1" ht="11.1" customHeight="1" x14ac:dyDescent="0.2">
      <c r="A35" s="128"/>
      <c r="B35" s="129" t="s">
        <v>39</v>
      </c>
      <c r="C35" s="185"/>
      <c r="D35" s="186"/>
    </row>
    <row r="36" spans="1:4" s="126" customFormat="1" ht="11.1" customHeight="1" x14ac:dyDescent="0.2">
      <c r="A36" s="128"/>
      <c r="B36" s="129" t="s">
        <v>335</v>
      </c>
      <c r="C36" s="185"/>
      <c r="D36" s="186"/>
    </row>
    <row r="37" spans="1:4" s="126" customFormat="1" ht="12" customHeight="1" x14ac:dyDescent="0.2">
      <c r="A37" s="137" t="s">
        <v>336</v>
      </c>
      <c r="B37" s="138"/>
      <c r="C37" s="187">
        <f>C8-C20</f>
        <v>0</v>
      </c>
      <c r="D37" s="188">
        <f>D8-D20</f>
        <v>0</v>
      </c>
    </row>
    <row r="38" spans="1:4" s="126" customFormat="1" ht="4.5" customHeight="1" x14ac:dyDescent="0.2">
      <c r="A38" s="139"/>
      <c r="B38" s="140"/>
      <c r="C38" s="189"/>
      <c r="D38" s="190"/>
    </row>
    <row r="39" spans="1:4" s="126" customFormat="1" ht="10.199999999999999" x14ac:dyDescent="0.2">
      <c r="A39" s="141" t="s">
        <v>337</v>
      </c>
      <c r="B39" s="136"/>
      <c r="C39" s="183"/>
      <c r="D39" s="184"/>
    </row>
    <row r="40" spans="1:4" s="126" customFormat="1" ht="10.5" customHeight="1" x14ac:dyDescent="0.2">
      <c r="A40" s="128"/>
      <c r="B40" s="136" t="s">
        <v>125</v>
      </c>
      <c r="C40" s="183">
        <f>SUM(C41:C43)</f>
        <v>0</v>
      </c>
      <c r="D40" s="184">
        <f>SUM(D41:D43)</f>
        <v>0</v>
      </c>
    </row>
    <row r="41" spans="1:4" s="126" customFormat="1" ht="11.1" customHeight="1" x14ac:dyDescent="0.2">
      <c r="A41" s="128"/>
      <c r="B41" s="130" t="s">
        <v>84</v>
      </c>
      <c r="C41" s="185"/>
      <c r="D41" s="186"/>
    </row>
    <row r="42" spans="1:4" s="126" customFormat="1" ht="11.1" customHeight="1" x14ac:dyDescent="0.2">
      <c r="A42" s="128"/>
      <c r="B42" s="130" t="s">
        <v>87</v>
      </c>
      <c r="C42" s="185"/>
      <c r="D42" s="186"/>
    </row>
    <row r="43" spans="1:4" s="126" customFormat="1" ht="11.1" customHeight="1" x14ac:dyDescent="0.2">
      <c r="A43" s="128"/>
      <c r="B43" s="130" t="s">
        <v>338</v>
      </c>
      <c r="C43" s="185"/>
      <c r="D43" s="186"/>
    </row>
    <row r="44" spans="1:4" s="126" customFormat="1" ht="10.5" customHeight="1" x14ac:dyDescent="0.2">
      <c r="A44" s="128"/>
      <c r="B44" s="136" t="s">
        <v>126</v>
      </c>
      <c r="C44" s="183">
        <f>SUM(C45:C47)</f>
        <v>0</v>
      </c>
      <c r="D44" s="184">
        <f>SUM(D45:D47)</f>
        <v>0</v>
      </c>
    </row>
    <row r="45" spans="1:4" s="126" customFormat="1" ht="11.1" customHeight="1" x14ac:dyDescent="0.2">
      <c r="A45" s="128"/>
      <c r="B45" s="130" t="s">
        <v>84</v>
      </c>
      <c r="C45" s="185"/>
      <c r="D45" s="186"/>
    </row>
    <row r="46" spans="1:4" s="126" customFormat="1" ht="11.1" customHeight="1" x14ac:dyDescent="0.2">
      <c r="A46" s="128"/>
      <c r="B46" s="130" t="s">
        <v>87</v>
      </c>
      <c r="C46" s="185"/>
      <c r="D46" s="186"/>
    </row>
    <row r="47" spans="1:4" s="126" customFormat="1" ht="11.1" customHeight="1" x14ac:dyDescent="0.2">
      <c r="A47" s="128"/>
      <c r="B47" s="130" t="s">
        <v>339</v>
      </c>
      <c r="C47" s="185"/>
      <c r="D47" s="186"/>
    </row>
    <row r="48" spans="1:4" s="126" customFormat="1" ht="12" customHeight="1" x14ac:dyDescent="0.2">
      <c r="A48" s="137" t="s">
        <v>340</v>
      </c>
      <c r="B48" s="138"/>
      <c r="C48" s="187">
        <f>C40-C44</f>
        <v>0</v>
      </c>
      <c r="D48" s="188">
        <f>D40-D44</f>
        <v>0</v>
      </c>
    </row>
    <row r="49" spans="1:4" s="126" customFormat="1" ht="2.25" customHeight="1" x14ac:dyDescent="0.2">
      <c r="A49" s="139"/>
      <c r="B49" s="140"/>
      <c r="C49" s="189"/>
      <c r="D49" s="190"/>
    </row>
    <row r="50" spans="1:4" s="126" customFormat="1" ht="12" customHeight="1" x14ac:dyDescent="0.2">
      <c r="A50" s="141" t="s">
        <v>341</v>
      </c>
      <c r="B50" s="136"/>
      <c r="C50" s="183"/>
      <c r="D50" s="184"/>
    </row>
    <row r="51" spans="1:4" s="126" customFormat="1" ht="10.199999999999999" x14ac:dyDescent="0.2">
      <c r="A51" s="128"/>
      <c r="B51" s="136" t="s">
        <v>125</v>
      </c>
      <c r="C51" s="183">
        <f>SUM(C52:C55)</f>
        <v>0</v>
      </c>
      <c r="D51" s="184">
        <f>SUM(D52:D55)</f>
        <v>0</v>
      </c>
    </row>
    <row r="52" spans="1:4" s="126" customFormat="1" ht="11.1" customHeight="1" x14ac:dyDescent="0.2">
      <c r="A52" s="128"/>
      <c r="B52" s="130" t="s">
        <v>198</v>
      </c>
      <c r="C52" s="185"/>
      <c r="D52" s="186"/>
    </row>
    <row r="53" spans="1:4" s="126" customFormat="1" ht="11.1" customHeight="1" x14ac:dyDescent="0.2">
      <c r="A53" s="128"/>
      <c r="B53" s="130" t="s">
        <v>342</v>
      </c>
      <c r="C53" s="185"/>
      <c r="D53" s="186"/>
    </row>
    <row r="54" spans="1:4" s="126" customFormat="1" ht="11.1" customHeight="1" x14ac:dyDescent="0.2">
      <c r="A54" s="128"/>
      <c r="B54" s="130" t="s">
        <v>343</v>
      </c>
      <c r="C54" s="185"/>
      <c r="D54" s="186"/>
    </row>
    <row r="55" spans="1:4" s="126" customFormat="1" ht="11.1" customHeight="1" x14ac:dyDescent="0.2">
      <c r="A55" s="128"/>
      <c r="B55" s="130" t="s">
        <v>615</v>
      </c>
      <c r="C55" s="185"/>
      <c r="D55" s="186"/>
    </row>
    <row r="56" spans="1:4" s="126" customFormat="1" ht="11.25" customHeight="1" x14ac:dyDescent="0.2">
      <c r="A56" s="128"/>
      <c r="B56" s="136" t="s">
        <v>126</v>
      </c>
      <c r="C56" s="183"/>
      <c r="D56" s="184"/>
    </row>
    <row r="57" spans="1:4" s="126" customFormat="1" ht="11.1" customHeight="1" x14ac:dyDescent="0.2">
      <c r="A57" s="128"/>
      <c r="B57" s="130" t="s">
        <v>344</v>
      </c>
      <c r="C57" s="185"/>
      <c r="D57" s="186"/>
    </row>
    <row r="58" spans="1:4" s="126" customFormat="1" ht="11.1" customHeight="1" x14ac:dyDescent="0.2">
      <c r="A58" s="128"/>
      <c r="B58" s="130" t="s">
        <v>342</v>
      </c>
      <c r="C58" s="185"/>
      <c r="D58" s="186"/>
    </row>
    <row r="59" spans="1:4" s="126" customFormat="1" ht="11.1" customHeight="1" x14ac:dyDescent="0.2">
      <c r="A59" s="128"/>
      <c r="B59" s="130" t="s">
        <v>343</v>
      </c>
      <c r="C59" s="185"/>
      <c r="D59" s="186"/>
    </row>
    <row r="60" spans="1:4" s="126" customFormat="1" ht="11.1" customHeight="1" x14ac:dyDescent="0.2">
      <c r="A60" s="128"/>
      <c r="B60" s="130" t="s">
        <v>345</v>
      </c>
      <c r="C60" s="185"/>
      <c r="D60" s="186"/>
    </row>
    <row r="61" spans="1:4" s="126" customFormat="1" ht="12" customHeight="1" x14ac:dyDescent="0.2">
      <c r="A61" s="137" t="s">
        <v>346</v>
      </c>
      <c r="B61" s="138"/>
      <c r="C61" s="187">
        <f>C56-C51</f>
        <v>0</v>
      </c>
      <c r="D61" s="188">
        <f>D56-D51</f>
        <v>0</v>
      </c>
    </row>
    <row r="62" spans="1:4" s="126" customFormat="1" ht="2.25" customHeight="1" x14ac:dyDescent="0.2">
      <c r="A62" s="139"/>
      <c r="B62" s="140"/>
      <c r="C62" s="189"/>
      <c r="D62" s="190"/>
    </row>
    <row r="63" spans="1:4" s="126" customFormat="1" ht="12" customHeight="1" x14ac:dyDescent="0.2">
      <c r="A63" s="142" t="s">
        <v>347</v>
      </c>
      <c r="B63" s="143"/>
      <c r="C63" s="191">
        <f>C61+C48+C37</f>
        <v>0</v>
      </c>
      <c r="D63" s="192">
        <f>D61+D48+D37</f>
        <v>0</v>
      </c>
    </row>
    <row r="64" spans="1:4" ht="2.25" customHeight="1" x14ac:dyDescent="0.25">
      <c r="A64" s="144"/>
      <c r="B64" s="145"/>
      <c r="C64" s="189"/>
      <c r="D64" s="190"/>
    </row>
    <row r="65" spans="1:4" s="126" customFormat="1" ht="12" customHeight="1" x14ac:dyDescent="0.2">
      <c r="A65" s="137" t="s">
        <v>283</v>
      </c>
      <c r="B65" s="138"/>
      <c r="C65" s="185"/>
      <c r="D65" s="186"/>
    </row>
    <row r="66" spans="1:4" s="126" customFormat="1" ht="12" customHeight="1" thickBot="1" x14ac:dyDescent="0.25">
      <c r="A66" s="146" t="s">
        <v>284</v>
      </c>
      <c r="B66" s="147"/>
      <c r="C66" s="193">
        <f>C65+C63</f>
        <v>0</v>
      </c>
      <c r="D66" s="194">
        <f>D65+D63</f>
        <v>0</v>
      </c>
    </row>
  </sheetData>
  <mergeCells count="6">
    <mergeCell ref="A7:C7"/>
    <mergeCell ref="A1:D1"/>
    <mergeCell ref="A3:D3"/>
    <mergeCell ref="A2:D2"/>
    <mergeCell ref="A4:D4"/>
    <mergeCell ref="A5:D5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5"/>
  <sheetViews>
    <sheetView workbookViewId="0">
      <selection activeCell="J7" sqref="J7"/>
    </sheetView>
  </sheetViews>
  <sheetFormatPr baseColWidth="10" defaultColWidth="11.44140625" defaultRowHeight="13.8" x14ac:dyDescent="0.25"/>
  <cols>
    <col min="1" max="1" width="36.6640625" style="83" customWidth="1"/>
    <col min="2" max="6" width="11.6640625" style="83" customWidth="1"/>
    <col min="7" max="16384" width="11.44140625" style="83"/>
  </cols>
  <sheetData>
    <row r="1" spans="1:6" ht="15.6" x14ac:dyDescent="0.3">
      <c r="A1" s="653" t="s">
        <v>169</v>
      </c>
      <c r="B1" s="653"/>
      <c r="C1" s="653"/>
      <c r="D1" s="653"/>
      <c r="E1" s="653"/>
      <c r="F1" s="653"/>
    </row>
    <row r="2" spans="1:6" s="105" customFormat="1" ht="15.6" x14ac:dyDescent="0.3">
      <c r="A2" s="651" t="s">
        <v>111</v>
      </c>
      <c r="B2" s="651"/>
      <c r="C2" s="651"/>
      <c r="D2" s="651"/>
      <c r="E2" s="651"/>
      <c r="F2" s="651"/>
    </row>
    <row r="3" spans="1:6" s="105" customFormat="1" ht="16.5" x14ac:dyDescent="0.25">
      <c r="A3" s="650" t="s">
        <v>390</v>
      </c>
      <c r="B3" s="650"/>
      <c r="C3" s="650"/>
      <c r="D3" s="650"/>
      <c r="E3" s="650"/>
      <c r="F3" s="650"/>
    </row>
    <row r="4" spans="1:6" s="105" customFormat="1" ht="16.5" x14ac:dyDescent="0.25">
      <c r="A4" s="650" t="s">
        <v>528</v>
      </c>
      <c r="B4" s="650"/>
      <c r="C4" s="650"/>
      <c r="D4" s="650"/>
      <c r="E4" s="650"/>
      <c r="F4" s="650"/>
    </row>
    <row r="5" spans="1:6" s="106" customFormat="1" ht="17.25" thickBot="1" x14ac:dyDescent="0.35">
      <c r="A5" s="652" t="s">
        <v>123</v>
      </c>
      <c r="B5" s="652"/>
      <c r="C5" s="652"/>
      <c r="D5" s="652"/>
      <c r="E5" s="652"/>
      <c r="F5" s="652"/>
    </row>
    <row r="6" spans="1:6" s="127" customFormat="1" ht="83.4" thickBot="1" x14ac:dyDescent="0.35">
      <c r="A6" s="157" t="s">
        <v>112</v>
      </c>
      <c r="B6" s="158" t="s">
        <v>113</v>
      </c>
      <c r="C6" s="158" t="s">
        <v>114</v>
      </c>
      <c r="D6" s="158" t="s">
        <v>115</v>
      </c>
      <c r="E6" s="158" t="s">
        <v>116</v>
      </c>
      <c r="F6" s="158" t="s">
        <v>117</v>
      </c>
    </row>
    <row r="7" spans="1:6" s="150" customFormat="1" x14ac:dyDescent="0.3">
      <c r="A7" s="148"/>
      <c r="B7" s="149"/>
      <c r="C7" s="149"/>
      <c r="D7" s="149"/>
      <c r="E7" s="149"/>
      <c r="F7" s="149"/>
    </row>
    <row r="8" spans="1:6" s="153" customFormat="1" ht="26.4" x14ac:dyDescent="0.3">
      <c r="A8" s="151" t="s">
        <v>105</v>
      </c>
      <c r="B8" s="152"/>
      <c r="C8" s="152"/>
      <c r="D8" s="152"/>
      <c r="E8" s="152"/>
      <c r="F8" s="152"/>
    </row>
    <row r="9" spans="1:6" s="153" customFormat="1" ht="16.5" customHeight="1" x14ac:dyDescent="0.3">
      <c r="A9" s="151"/>
      <c r="B9" s="152"/>
      <c r="C9" s="152"/>
      <c r="D9" s="152"/>
      <c r="E9" s="152"/>
      <c r="F9" s="152"/>
    </row>
    <row r="10" spans="1:6" s="153" customFormat="1" ht="16.5" customHeight="1" x14ac:dyDescent="0.3">
      <c r="A10" s="151" t="s">
        <v>118</v>
      </c>
      <c r="B10" s="195">
        <f>SUM(B11:B13)</f>
        <v>0</v>
      </c>
      <c r="C10" s="195">
        <f t="shared" ref="C10:F10" si="0">SUM(C11:C13)</f>
        <v>0</v>
      </c>
      <c r="D10" s="195">
        <f t="shared" si="0"/>
        <v>0</v>
      </c>
      <c r="E10" s="195">
        <f t="shared" si="0"/>
        <v>0</v>
      </c>
      <c r="F10" s="196">
        <f t="shared" si="0"/>
        <v>0</v>
      </c>
    </row>
    <row r="11" spans="1:6" s="153" customFormat="1" ht="16.5" customHeight="1" x14ac:dyDescent="0.3">
      <c r="A11" s="154" t="s">
        <v>38</v>
      </c>
      <c r="B11" s="197"/>
      <c r="C11" s="197"/>
      <c r="D11" s="197"/>
      <c r="E11" s="197"/>
      <c r="F11" s="198">
        <f>SUM(B11:E11)</f>
        <v>0</v>
      </c>
    </row>
    <row r="12" spans="1:6" s="153" customFormat="1" ht="16.5" customHeight="1" x14ac:dyDescent="0.3">
      <c r="A12" s="154" t="s">
        <v>98</v>
      </c>
      <c r="B12" s="197"/>
      <c r="C12" s="197"/>
      <c r="D12" s="197"/>
      <c r="E12" s="197"/>
      <c r="F12" s="198">
        <f t="shared" ref="F12:F13" si="1">SUM(B12:E12)</f>
        <v>0</v>
      </c>
    </row>
    <row r="13" spans="1:6" s="153" customFormat="1" ht="16.5" customHeight="1" x14ac:dyDescent="0.3">
      <c r="A13" s="154" t="s">
        <v>99</v>
      </c>
      <c r="B13" s="197"/>
      <c r="C13" s="197"/>
      <c r="D13" s="197"/>
      <c r="E13" s="197"/>
      <c r="F13" s="198">
        <f t="shared" si="1"/>
        <v>0</v>
      </c>
    </row>
    <row r="14" spans="1:6" s="153" customFormat="1" ht="16.5" customHeight="1" x14ac:dyDescent="0.3">
      <c r="A14" s="151"/>
      <c r="B14" s="197"/>
      <c r="C14" s="197"/>
      <c r="D14" s="197"/>
      <c r="E14" s="197"/>
      <c r="F14" s="198"/>
    </row>
    <row r="15" spans="1:6" s="153" customFormat="1" ht="26.4" x14ac:dyDescent="0.3">
      <c r="A15" s="151" t="s">
        <v>119</v>
      </c>
      <c r="B15" s="195">
        <f>SUM(B16:B19)</f>
        <v>0</v>
      </c>
      <c r="C15" s="195">
        <f t="shared" ref="C15:F15" si="2">SUM(C16:C19)</f>
        <v>0</v>
      </c>
      <c r="D15" s="195">
        <f t="shared" si="2"/>
        <v>0</v>
      </c>
      <c r="E15" s="195">
        <f t="shared" si="2"/>
        <v>0</v>
      </c>
      <c r="F15" s="196">
        <f t="shared" si="2"/>
        <v>0</v>
      </c>
    </row>
    <row r="16" spans="1:6" s="153" customFormat="1" ht="16.5" customHeight="1" x14ac:dyDescent="0.3">
      <c r="A16" s="154" t="s">
        <v>56</v>
      </c>
      <c r="B16" s="197"/>
      <c r="C16" s="197"/>
      <c r="D16" s="197"/>
      <c r="E16" s="197"/>
      <c r="F16" s="198">
        <f t="shared" ref="F16:F19" si="3">SUM(B16:E16)</f>
        <v>0</v>
      </c>
    </row>
    <row r="17" spans="1:6" s="153" customFormat="1" ht="16.5" customHeight="1" x14ac:dyDescent="0.3">
      <c r="A17" s="154" t="s">
        <v>102</v>
      </c>
      <c r="B17" s="197"/>
      <c r="C17" s="197"/>
      <c r="D17" s="197"/>
      <c r="E17" s="197"/>
      <c r="F17" s="198">
        <f t="shared" si="3"/>
        <v>0</v>
      </c>
    </row>
    <row r="18" spans="1:6" s="153" customFormat="1" ht="16.5" customHeight="1" x14ac:dyDescent="0.3">
      <c r="A18" s="154" t="s">
        <v>103</v>
      </c>
      <c r="B18" s="197"/>
      <c r="C18" s="197"/>
      <c r="D18" s="197"/>
      <c r="E18" s="197"/>
      <c r="F18" s="198">
        <f t="shared" si="3"/>
        <v>0</v>
      </c>
    </row>
    <row r="19" spans="1:6" s="153" customFormat="1" ht="16.5" customHeight="1" x14ac:dyDescent="0.3">
      <c r="A19" s="154" t="s">
        <v>104</v>
      </c>
      <c r="B19" s="197"/>
      <c r="C19" s="197"/>
      <c r="D19" s="197"/>
      <c r="E19" s="197"/>
      <c r="F19" s="198">
        <f t="shared" si="3"/>
        <v>0</v>
      </c>
    </row>
    <row r="20" spans="1:6" s="153" customFormat="1" ht="16.5" customHeight="1" x14ac:dyDescent="0.3">
      <c r="A20" s="151"/>
      <c r="B20" s="197"/>
      <c r="C20" s="197"/>
      <c r="D20" s="197"/>
      <c r="E20" s="197"/>
      <c r="F20" s="198"/>
    </row>
    <row r="21" spans="1:6" s="153" customFormat="1" ht="26.4" x14ac:dyDescent="0.3">
      <c r="A21" s="151" t="s">
        <v>120</v>
      </c>
      <c r="B21" s="196">
        <f>B15++B10</f>
        <v>0</v>
      </c>
      <c r="C21" s="196">
        <f t="shared" ref="C21:F21" si="4">C15++C10</f>
        <v>0</v>
      </c>
      <c r="D21" s="196">
        <f t="shared" si="4"/>
        <v>0</v>
      </c>
      <c r="E21" s="196">
        <f t="shared" si="4"/>
        <v>0</v>
      </c>
      <c r="F21" s="196">
        <f t="shared" si="4"/>
        <v>0</v>
      </c>
    </row>
    <row r="22" spans="1:6" s="153" customFormat="1" ht="16.5" customHeight="1" x14ac:dyDescent="0.3">
      <c r="A22" s="151"/>
      <c r="B22" s="197"/>
      <c r="C22" s="197"/>
      <c r="D22" s="197"/>
      <c r="E22" s="197"/>
      <c r="F22" s="198"/>
    </row>
    <row r="23" spans="1:6" s="153" customFormat="1" ht="26.4" x14ac:dyDescent="0.3">
      <c r="A23" s="151" t="s">
        <v>121</v>
      </c>
      <c r="B23" s="195">
        <f>SUM(B24:B26)</f>
        <v>0</v>
      </c>
      <c r="C23" s="195">
        <f t="shared" ref="C23:F23" si="5">SUM(C24:C26)</f>
        <v>0</v>
      </c>
      <c r="D23" s="195">
        <f t="shared" si="5"/>
        <v>0</v>
      </c>
      <c r="E23" s="195">
        <f t="shared" si="5"/>
        <v>0</v>
      </c>
      <c r="F23" s="196">
        <f t="shared" si="5"/>
        <v>0</v>
      </c>
    </row>
    <row r="24" spans="1:6" s="153" customFormat="1" ht="16.5" customHeight="1" x14ac:dyDescent="0.3">
      <c r="A24" s="154" t="s">
        <v>38</v>
      </c>
      <c r="B24" s="197"/>
      <c r="C24" s="197"/>
      <c r="D24" s="197"/>
      <c r="E24" s="197"/>
      <c r="F24" s="198">
        <f t="shared" ref="F24:F26" si="6">SUM(B24:E24)</f>
        <v>0</v>
      </c>
    </row>
    <row r="25" spans="1:6" s="153" customFormat="1" ht="16.5" customHeight="1" x14ac:dyDescent="0.3">
      <c r="A25" s="154" t="s">
        <v>98</v>
      </c>
      <c r="B25" s="197"/>
      <c r="C25" s="197"/>
      <c r="D25" s="197"/>
      <c r="E25" s="197"/>
      <c r="F25" s="198">
        <f t="shared" si="6"/>
        <v>0</v>
      </c>
    </row>
    <row r="26" spans="1:6" s="153" customFormat="1" ht="16.5" customHeight="1" x14ac:dyDescent="0.3">
      <c r="A26" s="154" t="s">
        <v>99</v>
      </c>
      <c r="B26" s="197"/>
      <c r="C26" s="197"/>
      <c r="D26" s="197"/>
      <c r="E26" s="197"/>
      <c r="F26" s="198">
        <f t="shared" si="6"/>
        <v>0</v>
      </c>
    </row>
    <row r="27" spans="1:6" s="153" customFormat="1" ht="16.5" customHeight="1" x14ac:dyDescent="0.3">
      <c r="A27" s="151"/>
      <c r="B27" s="197"/>
      <c r="C27" s="197"/>
      <c r="D27" s="197"/>
      <c r="E27" s="197"/>
      <c r="F27" s="198"/>
    </row>
    <row r="28" spans="1:6" s="153" customFormat="1" ht="26.4" x14ac:dyDescent="0.3">
      <c r="A28" s="151" t="s">
        <v>119</v>
      </c>
      <c r="B28" s="195">
        <f>SUM(B29:B32)</f>
        <v>0</v>
      </c>
      <c r="C28" s="195">
        <f t="shared" ref="C28:F28" si="7">SUM(C29:C32)</f>
        <v>0</v>
      </c>
      <c r="D28" s="195">
        <f t="shared" si="7"/>
        <v>0</v>
      </c>
      <c r="E28" s="195">
        <f t="shared" si="7"/>
        <v>0</v>
      </c>
      <c r="F28" s="196">
        <f t="shared" si="7"/>
        <v>0</v>
      </c>
    </row>
    <row r="29" spans="1:6" s="153" customFormat="1" ht="16.5" customHeight="1" x14ac:dyDescent="0.3">
      <c r="A29" s="154" t="s">
        <v>56</v>
      </c>
      <c r="B29" s="197"/>
      <c r="C29" s="197"/>
      <c r="D29" s="197"/>
      <c r="E29" s="197"/>
      <c r="F29" s="198">
        <f t="shared" ref="F29:F32" si="8">SUM(B29:E29)</f>
        <v>0</v>
      </c>
    </row>
    <row r="30" spans="1:6" s="153" customFormat="1" ht="16.5" customHeight="1" x14ac:dyDescent="0.3">
      <c r="A30" s="154" t="s">
        <v>102</v>
      </c>
      <c r="B30" s="197"/>
      <c r="C30" s="197"/>
      <c r="D30" s="197"/>
      <c r="E30" s="197"/>
      <c r="F30" s="198">
        <f t="shared" si="8"/>
        <v>0</v>
      </c>
    </row>
    <row r="31" spans="1:6" s="153" customFormat="1" ht="16.5" customHeight="1" x14ac:dyDescent="0.3">
      <c r="A31" s="154" t="s">
        <v>103</v>
      </c>
      <c r="B31" s="197"/>
      <c r="C31" s="197"/>
      <c r="D31" s="197"/>
      <c r="E31" s="197"/>
      <c r="F31" s="198">
        <f t="shared" si="8"/>
        <v>0</v>
      </c>
    </row>
    <row r="32" spans="1:6" s="153" customFormat="1" ht="16.5" customHeight="1" x14ac:dyDescent="0.3">
      <c r="A32" s="154" t="s">
        <v>104</v>
      </c>
      <c r="B32" s="197"/>
      <c r="C32" s="197"/>
      <c r="D32" s="197"/>
      <c r="E32" s="197"/>
      <c r="F32" s="198">
        <f t="shared" si="8"/>
        <v>0</v>
      </c>
    </row>
    <row r="33" spans="1:6" s="153" customFormat="1" ht="16.5" customHeight="1" x14ac:dyDescent="0.3">
      <c r="A33" s="151"/>
      <c r="B33" s="195"/>
      <c r="C33" s="195"/>
      <c r="D33" s="195"/>
      <c r="E33" s="195"/>
      <c r="F33" s="196"/>
    </row>
    <row r="34" spans="1:6" s="153" customFormat="1" ht="16.5" customHeight="1" x14ac:dyDescent="0.3">
      <c r="A34" s="151" t="s">
        <v>122</v>
      </c>
      <c r="B34" s="196">
        <f>B28+B23+B21</f>
        <v>0</v>
      </c>
      <c r="C34" s="196">
        <f t="shared" ref="C34:F34" si="9">C28+C23+C21</f>
        <v>0</v>
      </c>
      <c r="D34" s="196">
        <f t="shared" si="9"/>
        <v>0</v>
      </c>
      <c r="E34" s="196">
        <f t="shared" si="9"/>
        <v>0</v>
      </c>
      <c r="F34" s="196">
        <f t="shared" si="9"/>
        <v>0</v>
      </c>
    </row>
    <row r="35" spans="1:6" s="150" customFormat="1" ht="16.5" customHeight="1" thickBot="1" x14ac:dyDescent="0.35">
      <c r="A35" s="155"/>
      <c r="B35" s="156"/>
      <c r="C35" s="156"/>
      <c r="D35" s="156"/>
      <c r="E35" s="156"/>
      <c r="F35" s="156"/>
    </row>
  </sheetData>
  <mergeCells count="5">
    <mergeCell ref="A4:F4"/>
    <mergeCell ref="A2:F2"/>
    <mergeCell ref="A3:F3"/>
    <mergeCell ref="A1:F1"/>
    <mergeCell ref="A5:F5"/>
  </mergeCells>
  <pageMargins left="0.39370078740157483" right="0.39370078740157483" top="0.74803149606299213" bottom="0.74803149606299213" header="0.31496062992125984" footer="0.31496062992125984"/>
  <pageSetup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62"/>
  <sheetViews>
    <sheetView workbookViewId="0">
      <selection activeCell="A14" sqref="A14"/>
    </sheetView>
  </sheetViews>
  <sheetFormatPr baseColWidth="10" defaultColWidth="11.44140625" defaultRowHeight="13.8" x14ac:dyDescent="0.25"/>
  <cols>
    <col min="1" max="1" width="80.88671875" style="159" bestFit="1" customWidth="1"/>
    <col min="2" max="3" width="17" style="159" customWidth="1"/>
    <col min="4" max="16384" width="11.44140625" style="159"/>
  </cols>
  <sheetData>
    <row r="1" spans="1:3" ht="15.6" x14ac:dyDescent="0.3">
      <c r="A1" s="653" t="s">
        <v>169</v>
      </c>
      <c r="B1" s="653"/>
      <c r="C1" s="653"/>
    </row>
    <row r="2" spans="1:3" s="105" customFormat="1" ht="15.6" x14ac:dyDescent="0.3">
      <c r="A2" s="651" t="s">
        <v>124</v>
      </c>
      <c r="B2" s="651"/>
      <c r="C2" s="651"/>
    </row>
    <row r="3" spans="1:3" s="105" customFormat="1" ht="16.5" x14ac:dyDescent="0.25">
      <c r="A3" s="650" t="s">
        <v>390</v>
      </c>
      <c r="B3" s="650"/>
      <c r="C3" s="650"/>
    </row>
    <row r="4" spans="1:3" s="105" customFormat="1" ht="16.5" x14ac:dyDescent="0.25">
      <c r="A4" s="650" t="s">
        <v>528</v>
      </c>
      <c r="B4" s="650"/>
      <c r="C4" s="650"/>
    </row>
    <row r="5" spans="1:3" s="106" customFormat="1" ht="17.25" thickBot="1" x14ac:dyDescent="0.35">
      <c r="A5" s="656" t="s">
        <v>123</v>
      </c>
      <c r="B5" s="656"/>
      <c r="C5" s="656"/>
    </row>
    <row r="6" spans="1:3" x14ac:dyDescent="0.25">
      <c r="A6" s="160"/>
      <c r="B6" s="161" t="s">
        <v>125</v>
      </c>
      <c r="C6" s="162" t="s">
        <v>126</v>
      </c>
    </row>
    <row r="7" spans="1:3" ht="16.5" x14ac:dyDescent="0.3">
      <c r="A7" s="163" t="s">
        <v>127</v>
      </c>
      <c r="B7" s="199">
        <f>B8+B17</f>
        <v>0</v>
      </c>
      <c r="C7" s="200">
        <f>C8+C17</f>
        <v>0</v>
      </c>
    </row>
    <row r="8" spans="1:3" ht="16.5" x14ac:dyDescent="0.3">
      <c r="A8" s="164" t="s">
        <v>60</v>
      </c>
      <c r="B8" s="201">
        <f>SUM(B9:B15)</f>
        <v>0</v>
      </c>
      <c r="C8" s="202">
        <f>SUM(C9:C15)</f>
        <v>0</v>
      </c>
    </row>
    <row r="9" spans="1:3" s="208" customFormat="1" ht="13.5" x14ac:dyDescent="0.25">
      <c r="A9" s="205" t="s">
        <v>62</v>
      </c>
      <c r="B9" s="206"/>
      <c r="C9" s="207"/>
    </row>
    <row r="10" spans="1:3" s="208" customFormat="1" ht="13.2" x14ac:dyDescent="0.3">
      <c r="A10" s="205" t="s">
        <v>64</v>
      </c>
      <c r="B10" s="206"/>
      <c r="C10" s="207"/>
    </row>
    <row r="11" spans="1:3" s="208" customFormat="1" ht="13.2" x14ac:dyDescent="0.3">
      <c r="A11" s="205" t="s">
        <v>66</v>
      </c>
      <c r="B11" s="206"/>
      <c r="C11" s="207"/>
    </row>
    <row r="12" spans="1:3" s="208" customFormat="1" ht="13.2" x14ac:dyDescent="0.3">
      <c r="A12" s="205" t="s">
        <v>128</v>
      </c>
      <c r="B12" s="206"/>
      <c r="C12" s="207"/>
    </row>
    <row r="13" spans="1:3" s="208" customFormat="1" ht="13.2" x14ac:dyDescent="0.3">
      <c r="A13" s="205" t="s">
        <v>70</v>
      </c>
      <c r="B13" s="206"/>
      <c r="C13" s="207"/>
    </row>
    <row r="14" spans="1:3" s="208" customFormat="1" ht="13.2" x14ac:dyDescent="0.3">
      <c r="A14" s="205" t="s">
        <v>72</v>
      </c>
      <c r="B14" s="206"/>
      <c r="C14" s="207"/>
    </row>
    <row r="15" spans="1:3" s="208" customFormat="1" ht="13.2" x14ac:dyDescent="0.3">
      <c r="A15" s="205" t="s">
        <v>74</v>
      </c>
      <c r="B15" s="206"/>
      <c r="C15" s="207"/>
    </row>
    <row r="16" spans="1:3" ht="5.25" customHeight="1" x14ac:dyDescent="0.25">
      <c r="A16" s="163"/>
      <c r="B16" s="201"/>
      <c r="C16" s="202"/>
    </row>
    <row r="17" spans="1:3" x14ac:dyDescent="0.25">
      <c r="A17" s="164" t="s">
        <v>77</v>
      </c>
      <c r="B17" s="201">
        <f>SUM(B18:B26)</f>
        <v>0</v>
      </c>
      <c r="C17" s="202">
        <f>SUM(C18:C26)</f>
        <v>0</v>
      </c>
    </row>
    <row r="18" spans="1:3" s="208" customFormat="1" ht="13.2" x14ac:dyDescent="0.3">
      <c r="A18" s="205" t="s">
        <v>79</v>
      </c>
      <c r="B18" s="206"/>
      <c r="C18" s="207"/>
    </row>
    <row r="19" spans="1:3" s="208" customFormat="1" ht="13.2" x14ac:dyDescent="0.3">
      <c r="A19" s="205" t="s">
        <v>81</v>
      </c>
      <c r="B19" s="206"/>
      <c r="C19" s="207"/>
    </row>
    <row r="20" spans="1:3" s="208" customFormat="1" ht="13.2" x14ac:dyDescent="0.3">
      <c r="A20" s="205" t="s">
        <v>84</v>
      </c>
      <c r="B20" s="206"/>
      <c r="C20" s="207"/>
    </row>
    <row r="21" spans="1:3" s="208" customFormat="1" ht="13.2" x14ac:dyDescent="0.3">
      <c r="A21" s="205" t="s">
        <v>87</v>
      </c>
      <c r="B21" s="206"/>
      <c r="C21" s="207"/>
    </row>
    <row r="22" spans="1:3" s="208" customFormat="1" ht="13.2" x14ac:dyDescent="0.3">
      <c r="A22" s="205" t="s">
        <v>88</v>
      </c>
      <c r="B22" s="206"/>
      <c r="C22" s="207"/>
    </row>
    <row r="23" spans="1:3" s="208" customFormat="1" ht="13.2" x14ac:dyDescent="0.3">
      <c r="A23" s="205" t="s">
        <v>90</v>
      </c>
      <c r="B23" s="206"/>
      <c r="C23" s="207"/>
    </row>
    <row r="24" spans="1:3" s="208" customFormat="1" ht="13.2" x14ac:dyDescent="0.3">
      <c r="A24" s="205" t="s">
        <v>91</v>
      </c>
      <c r="B24" s="206"/>
      <c r="C24" s="207"/>
    </row>
    <row r="25" spans="1:3" s="208" customFormat="1" ht="13.2" x14ac:dyDescent="0.3">
      <c r="A25" s="205" t="s">
        <v>93</v>
      </c>
      <c r="B25" s="206"/>
      <c r="C25" s="207"/>
    </row>
    <row r="26" spans="1:3" s="208" customFormat="1" ht="13.2" x14ac:dyDescent="0.3">
      <c r="A26" s="205" t="s">
        <v>95</v>
      </c>
      <c r="B26" s="206"/>
      <c r="C26" s="207"/>
    </row>
    <row r="27" spans="1:3" ht="6.75" customHeight="1" x14ac:dyDescent="0.25">
      <c r="A27" s="165"/>
      <c r="B27" s="201"/>
      <c r="C27" s="202"/>
    </row>
    <row r="28" spans="1:3" x14ac:dyDescent="0.25">
      <c r="A28" s="163" t="s">
        <v>129</v>
      </c>
      <c r="B28" s="199">
        <f>B29+B39</f>
        <v>0</v>
      </c>
      <c r="C28" s="200">
        <f>C29+C39</f>
        <v>0</v>
      </c>
    </row>
    <row r="29" spans="1:3" x14ac:dyDescent="0.25">
      <c r="A29" s="164" t="s">
        <v>61</v>
      </c>
      <c r="B29" s="201">
        <f>SUM(B30:B37)</f>
        <v>0</v>
      </c>
      <c r="C29" s="202">
        <f>SUM(C30:C37)</f>
        <v>0</v>
      </c>
    </row>
    <row r="30" spans="1:3" s="208" customFormat="1" ht="13.2" x14ac:dyDescent="0.3">
      <c r="A30" s="205" t="s">
        <v>63</v>
      </c>
      <c r="B30" s="206"/>
      <c r="C30" s="207"/>
    </row>
    <row r="31" spans="1:3" s="208" customFormat="1" ht="13.2" x14ac:dyDescent="0.3">
      <c r="A31" s="205" t="s">
        <v>65</v>
      </c>
      <c r="B31" s="206"/>
      <c r="C31" s="207"/>
    </row>
    <row r="32" spans="1:3" s="208" customFormat="1" ht="13.2" x14ac:dyDescent="0.3">
      <c r="A32" s="205" t="s">
        <v>67</v>
      </c>
      <c r="B32" s="206"/>
      <c r="C32" s="207"/>
    </row>
    <row r="33" spans="1:3" s="208" customFormat="1" ht="13.2" x14ac:dyDescent="0.3">
      <c r="A33" s="205" t="s">
        <v>69</v>
      </c>
      <c r="B33" s="206"/>
      <c r="C33" s="207"/>
    </row>
    <row r="34" spans="1:3" s="208" customFormat="1" ht="13.2" x14ac:dyDescent="0.3">
      <c r="A34" s="205" t="s">
        <v>71</v>
      </c>
      <c r="B34" s="206"/>
      <c r="C34" s="207"/>
    </row>
    <row r="35" spans="1:3" s="208" customFormat="1" ht="13.2" x14ac:dyDescent="0.3">
      <c r="A35" s="205" t="s">
        <v>73</v>
      </c>
      <c r="B35" s="206"/>
      <c r="C35" s="207"/>
    </row>
    <row r="36" spans="1:3" s="208" customFormat="1" ht="13.2" x14ac:dyDescent="0.3">
      <c r="A36" s="205" t="s">
        <v>75</v>
      </c>
      <c r="B36" s="206"/>
      <c r="C36" s="207"/>
    </row>
    <row r="37" spans="1:3" s="208" customFormat="1" ht="13.2" x14ac:dyDescent="0.3">
      <c r="A37" s="205" t="s">
        <v>76</v>
      </c>
      <c r="B37" s="206"/>
      <c r="C37" s="207"/>
    </row>
    <row r="38" spans="1:3" ht="6" customHeight="1" x14ac:dyDescent="0.3">
      <c r="A38" s="163"/>
      <c r="B38" s="203"/>
      <c r="C38" s="204"/>
    </row>
    <row r="39" spans="1:3" x14ac:dyDescent="0.25">
      <c r="A39" s="164" t="s">
        <v>78</v>
      </c>
      <c r="B39" s="201">
        <f>SUM(B40:B45)</f>
        <v>0</v>
      </c>
      <c r="C39" s="202">
        <f>SUM(C40:C45)</f>
        <v>0</v>
      </c>
    </row>
    <row r="40" spans="1:3" s="208" customFormat="1" ht="13.2" x14ac:dyDescent="0.3">
      <c r="A40" s="205" t="s">
        <v>80</v>
      </c>
      <c r="B40" s="206"/>
      <c r="C40" s="207"/>
    </row>
    <row r="41" spans="1:3" s="208" customFormat="1" ht="13.2" x14ac:dyDescent="0.3">
      <c r="A41" s="205" t="s">
        <v>82</v>
      </c>
      <c r="B41" s="206"/>
      <c r="C41" s="207"/>
    </row>
    <row r="42" spans="1:3" s="208" customFormat="1" ht="13.2" x14ac:dyDescent="0.3">
      <c r="A42" s="205" t="s">
        <v>83</v>
      </c>
      <c r="B42" s="206"/>
      <c r="C42" s="207"/>
    </row>
    <row r="43" spans="1:3" s="208" customFormat="1" ht="13.2" x14ac:dyDescent="0.3">
      <c r="A43" s="205" t="s">
        <v>85</v>
      </c>
      <c r="B43" s="206"/>
      <c r="C43" s="207"/>
    </row>
    <row r="44" spans="1:3" s="208" customFormat="1" ht="13.2" x14ac:dyDescent="0.3">
      <c r="A44" s="205" t="s">
        <v>86</v>
      </c>
      <c r="B44" s="206"/>
      <c r="C44" s="207"/>
    </row>
    <row r="45" spans="1:3" s="208" customFormat="1" ht="13.2" x14ac:dyDescent="0.3">
      <c r="A45" s="205" t="s">
        <v>89</v>
      </c>
      <c r="B45" s="206"/>
      <c r="C45" s="207"/>
    </row>
    <row r="46" spans="1:3" x14ac:dyDescent="0.25">
      <c r="A46" s="4"/>
      <c r="B46" s="201"/>
      <c r="C46" s="202"/>
    </row>
    <row r="47" spans="1:3" x14ac:dyDescent="0.25">
      <c r="A47" s="163" t="s">
        <v>130</v>
      </c>
      <c r="B47" s="199">
        <f>B48+B53</f>
        <v>0</v>
      </c>
      <c r="C47" s="200">
        <f>C48+C53</f>
        <v>0</v>
      </c>
    </row>
    <row r="48" spans="1:3" x14ac:dyDescent="0.25">
      <c r="A48" s="164" t="s">
        <v>96</v>
      </c>
      <c r="B48" s="201">
        <f>SUM(B49:B51)</f>
        <v>0</v>
      </c>
      <c r="C48" s="202">
        <f>SUM(C49:C51)</f>
        <v>0</v>
      </c>
    </row>
    <row r="49" spans="1:3" s="208" customFormat="1" ht="13.2" x14ac:dyDescent="0.3">
      <c r="A49" s="205" t="s">
        <v>38</v>
      </c>
      <c r="B49" s="209"/>
      <c r="C49" s="207"/>
    </row>
    <row r="50" spans="1:3" s="208" customFormat="1" ht="13.2" x14ac:dyDescent="0.3">
      <c r="A50" s="205" t="s">
        <v>98</v>
      </c>
      <c r="B50" s="206"/>
      <c r="C50" s="207"/>
    </row>
    <row r="51" spans="1:3" s="208" customFormat="1" ht="13.2" x14ac:dyDescent="0.3">
      <c r="A51" s="205" t="s">
        <v>99</v>
      </c>
      <c r="B51" s="206"/>
      <c r="C51" s="207"/>
    </row>
    <row r="52" spans="1:3" ht="6" customHeight="1" x14ac:dyDescent="0.3">
      <c r="A52" s="164"/>
      <c r="B52" s="203"/>
      <c r="C52" s="204"/>
    </row>
    <row r="53" spans="1:3" ht="15.75" customHeight="1" x14ac:dyDescent="0.25">
      <c r="A53" s="164" t="s">
        <v>100</v>
      </c>
      <c r="B53" s="201">
        <f>SUM(B54:B58)</f>
        <v>0</v>
      </c>
      <c r="C53" s="202">
        <f>SUM(C54:C58)</f>
        <v>0</v>
      </c>
    </row>
    <row r="54" spans="1:3" s="208" customFormat="1" ht="13.2" x14ac:dyDescent="0.3">
      <c r="A54" s="205" t="s">
        <v>101</v>
      </c>
      <c r="B54" s="206"/>
      <c r="C54" s="207"/>
    </row>
    <row r="55" spans="1:3" s="208" customFormat="1" ht="13.2" x14ac:dyDescent="0.3">
      <c r="A55" s="205" t="s">
        <v>102</v>
      </c>
      <c r="B55" s="206"/>
      <c r="C55" s="207"/>
    </row>
    <row r="56" spans="1:3" s="208" customFormat="1" ht="13.2" x14ac:dyDescent="0.3">
      <c r="A56" s="205" t="s">
        <v>103</v>
      </c>
      <c r="B56" s="206"/>
      <c r="C56" s="207"/>
    </row>
    <row r="57" spans="1:3" s="208" customFormat="1" ht="13.2" x14ac:dyDescent="0.3">
      <c r="A57" s="205" t="s">
        <v>104</v>
      </c>
      <c r="B57" s="206"/>
      <c r="C57" s="207"/>
    </row>
    <row r="58" spans="1:3" s="208" customFormat="1" ht="13.2" x14ac:dyDescent="0.3">
      <c r="A58" s="205" t="s">
        <v>105</v>
      </c>
      <c r="B58" s="210"/>
      <c r="C58" s="211"/>
    </row>
    <row r="59" spans="1:3" ht="7.5" customHeight="1" x14ac:dyDescent="0.25">
      <c r="A59" s="164"/>
      <c r="B59" s="201"/>
      <c r="C59" s="202"/>
    </row>
    <row r="60" spans="1:3" x14ac:dyDescent="0.25">
      <c r="A60" s="164" t="s">
        <v>131</v>
      </c>
      <c r="B60" s="201">
        <f>SUM(B61:B62)</f>
        <v>0</v>
      </c>
      <c r="C60" s="202">
        <f>SUM(C61:C62)</f>
        <v>0</v>
      </c>
    </row>
    <row r="61" spans="1:3" s="208" customFormat="1" ht="13.2" x14ac:dyDescent="0.3">
      <c r="A61" s="205" t="s">
        <v>107</v>
      </c>
      <c r="B61" s="206"/>
      <c r="C61" s="207"/>
    </row>
    <row r="62" spans="1:3" s="208" customFormat="1" thickBot="1" x14ac:dyDescent="0.35">
      <c r="A62" s="213" t="s">
        <v>108</v>
      </c>
      <c r="B62" s="214"/>
      <c r="C62" s="215"/>
    </row>
  </sheetData>
  <mergeCells count="5">
    <mergeCell ref="A5:C5"/>
    <mergeCell ref="A1:C1"/>
    <mergeCell ref="A3:C3"/>
    <mergeCell ref="A2:C2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41"/>
  <sheetViews>
    <sheetView workbookViewId="0">
      <selection activeCell="N14" sqref="N14"/>
    </sheetView>
  </sheetViews>
  <sheetFormatPr baseColWidth="10" defaultColWidth="11.44140625" defaultRowHeight="13.8" x14ac:dyDescent="0.25"/>
  <cols>
    <col min="1" max="1" width="18.88671875" style="83" customWidth="1"/>
    <col min="2" max="8" width="11.44140625" style="83"/>
    <col min="9" max="9" width="14.33203125" style="83" customWidth="1"/>
    <col min="10" max="16384" width="11.44140625" style="83"/>
  </cols>
  <sheetData>
    <row r="1" spans="1:9" ht="15.6" x14ac:dyDescent="0.3">
      <c r="A1" s="653" t="s">
        <v>169</v>
      </c>
      <c r="B1" s="653"/>
      <c r="C1" s="653"/>
      <c r="D1" s="653"/>
      <c r="E1" s="653"/>
      <c r="F1" s="653"/>
      <c r="G1" s="653"/>
      <c r="H1" s="653"/>
      <c r="I1" s="653"/>
    </row>
    <row r="2" spans="1:9" ht="16.5" x14ac:dyDescent="0.3">
      <c r="A2" s="651" t="s">
        <v>196</v>
      </c>
      <c r="B2" s="651"/>
      <c r="C2" s="651"/>
      <c r="D2" s="651"/>
      <c r="E2" s="651"/>
      <c r="F2" s="651"/>
      <c r="G2" s="651"/>
      <c r="H2" s="651"/>
      <c r="I2" s="651"/>
    </row>
    <row r="3" spans="1:9" ht="16.5" x14ac:dyDescent="0.3">
      <c r="A3" s="650" t="s">
        <v>390</v>
      </c>
      <c r="B3" s="650"/>
      <c r="C3" s="650"/>
      <c r="D3" s="650"/>
      <c r="E3" s="650"/>
      <c r="F3" s="650"/>
      <c r="G3" s="650"/>
      <c r="H3" s="650"/>
      <c r="I3" s="650"/>
    </row>
    <row r="4" spans="1:9" ht="16.5" x14ac:dyDescent="0.3">
      <c r="A4" s="650" t="s">
        <v>527</v>
      </c>
      <c r="B4" s="650"/>
      <c r="C4" s="650"/>
      <c r="D4" s="650"/>
      <c r="E4" s="650"/>
      <c r="F4" s="650"/>
      <c r="G4" s="650"/>
      <c r="H4" s="650"/>
      <c r="I4" s="650"/>
    </row>
    <row r="5" spans="1:9" ht="18" customHeight="1" thickBot="1" x14ac:dyDescent="0.35">
      <c r="A5" s="656" t="s">
        <v>123</v>
      </c>
      <c r="B5" s="656"/>
      <c r="C5" s="656"/>
      <c r="D5" s="656"/>
      <c r="E5" s="656"/>
      <c r="F5" s="656"/>
      <c r="G5" s="656"/>
      <c r="H5" s="656"/>
      <c r="I5" s="656"/>
    </row>
    <row r="6" spans="1:9" ht="16.5" x14ac:dyDescent="0.3">
      <c r="A6" s="218"/>
      <c r="B6" s="219"/>
      <c r="C6" s="219"/>
      <c r="D6" s="219"/>
      <c r="E6" s="219"/>
      <c r="F6" s="219"/>
      <c r="G6" s="219"/>
      <c r="H6" s="219"/>
      <c r="I6" s="220"/>
    </row>
    <row r="7" spans="1:9" ht="16.5" x14ac:dyDescent="0.3">
      <c r="A7" s="221"/>
      <c r="B7" s="222"/>
      <c r="C7" s="222"/>
      <c r="D7" s="222"/>
      <c r="E7" s="222"/>
      <c r="F7" s="222"/>
      <c r="G7" s="222"/>
      <c r="H7" s="222"/>
      <c r="I7" s="223"/>
    </row>
    <row r="8" spans="1:9" ht="16.5" x14ac:dyDescent="0.3">
      <c r="A8" s="224" t="s">
        <v>325</v>
      </c>
      <c r="B8" s="222"/>
      <c r="C8" s="222"/>
      <c r="D8" s="222"/>
      <c r="E8" s="222"/>
      <c r="F8" s="222"/>
      <c r="G8" s="222"/>
      <c r="H8" s="222"/>
      <c r="I8" s="223"/>
    </row>
    <row r="9" spans="1:9" ht="16.5" x14ac:dyDescent="0.3">
      <c r="A9" s="224"/>
      <c r="B9" s="222"/>
      <c r="C9" s="222"/>
      <c r="D9" s="222"/>
      <c r="E9" s="222"/>
      <c r="F9" s="222"/>
      <c r="G9" s="222"/>
      <c r="H9" s="222"/>
      <c r="I9" s="223"/>
    </row>
    <row r="10" spans="1:9" ht="14.4" x14ac:dyDescent="0.3">
      <c r="A10" s="224"/>
      <c r="B10" s="222"/>
      <c r="C10" s="222"/>
      <c r="D10" s="222"/>
      <c r="E10" s="222"/>
      <c r="F10" s="222"/>
      <c r="G10" s="222"/>
      <c r="H10" s="222"/>
      <c r="I10" s="223"/>
    </row>
    <row r="11" spans="1:9" ht="14.4" x14ac:dyDescent="0.3">
      <c r="A11" s="224"/>
      <c r="B11" s="222"/>
      <c r="C11" s="222"/>
      <c r="D11" s="222"/>
      <c r="E11" s="222"/>
      <c r="F11" s="222"/>
      <c r="G11" s="222"/>
      <c r="H11" s="222"/>
      <c r="I11" s="223"/>
    </row>
    <row r="12" spans="1:9" ht="14.4" x14ac:dyDescent="0.3">
      <c r="A12" s="224"/>
      <c r="B12" s="222"/>
      <c r="C12" s="222"/>
      <c r="D12" s="222"/>
      <c r="E12" s="222"/>
      <c r="F12" s="222"/>
      <c r="G12" s="222"/>
      <c r="H12" s="222"/>
      <c r="I12" s="223"/>
    </row>
    <row r="13" spans="1:9" ht="15.75" customHeight="1" x14ac:dyDescent="0.3">
      <c r="A13" s="221"/>
      <c r="B13" s="222"/>
      <c r="C13" s="225"/>
      <c r="D13" s="225"/>
      <c r="E13" s="225"/>
      <c r="F13" s="225"/>
      <c r="G13" s="225"/>
      <c r="H13" s="225"/>
      <c r="I13" s="223"/>
    </row>
    <row r="14" spans="1:9" ht="15" customHeight="1" thickBot="1" x14ac:dyDescent="0.35">
      <c r="A14" s="226"/>
      <c r="B14" s="72"/>
      <c r="C14" s="227"/>
      <c r="D14" s="227"/>
      <c r="E14" s="227"/>
      <c r="F14" s="227"/>
      <c r="G14" s="227"/>
      <c r="H14" s="227"/>
      <c r="I14" s="73"/>
    </row>
    <row r="15" spans="1:9" ht="15" customHeight="1" thickBot="1" x14ac:dyDescent="0.35">
      <c r="A15" s="221"/>
      <c r="B15" s="222"/>
      <c r="C15" s="225"/>
      <c r="D15" s="225"/>
      <c r="E15" s="225"/>
      <c r="F15" s="225"/>
      <c r="G15" s="225"/>
      <c r="H15" s="225"/>
      <c r="I15" s="223"/>
    </row>
    <row r="16" spans="1:9" ht="15" customHeight="1" x14ac:dyDescent="0.3">
      <c r="A16" s="221"/>
      <c r="B16" s="222"/>
      <c r="C16" s="657" t="s">
        <v>322</v>
      </c>
      <c r="D16" s="658"/>
      <c r="E16" s="658"/>
      <c r="F16" s="658"/>
      <c r="G16" s="658"/>
      <c r="H16" s="659"/>
      <c r="I16" s="223"/>
    </row>
    <row r="17" spans="1:9" ht="15" customHeight="1" x14ac:dyDescent="0.3">
      <c r="A17" s="221"/>
      <c r="B17" s="222"/>
      <c r="C17" s="660"/>
      <c r="D17" s="661"/>
      <c r="E17" s="661"/>
      <c r="F17" s="661"/>
      <c r="G17" s="661"/>
      <c r="H17" s="662"/>
      <c r="I17" s="223"/>
    </row>
    <row r="18" spans="1:9" ht="15" customHeight="1" x14ac:dyDescent="0.3">
      <c r="A18" s="221"/>
      <c r="B18" s="222"/>
      <c r="C18" s="660"/>
      <c r="D18" s="661"/>
      <c r="E18" s="661"/>
      <c r="F18" s="661"/>
      <c r="G18" s="661"/>
      <c r="H18" s="662"/>
      <c r="I18" s="223"/>
    </row>
    <row r="19" spans="1:9" ht="15" customHeight="1" x14ac:dyDescent="0.3">
      <c r="A19" s="224" t="s">
        <v>324</v>
      </c>
      <c r="B19" s="222"/>
      <c r="C19" s="660"/>
      <c r="D19" s="661"/>
      <c r="E19" s="661"/>
      <c r="F19" s="661"/>
      <c r="G19" s="661"/>
      <c r="H19" s="662"/>
      <c r="I19" s="223"/>
    </row>
    <row r="20" spans="1:9" ht="15" customHeight="1" x14ac:dyDescent="0.3">
      <c r="A20" s="221"/>
      <c r="B20" s="222"/>
      <c r="C20" s="660"/>
      <c r="D20" s="661"/>
      <c r="E20" s="661"/>
      <c r="F20" s="661"/>
      <c r="G20" s="661"/>
      <c r="H20" s="662"/>
      <c r="I20" s="223"/>
    </row>
    <row r="21" spans="1:9" ht="15" customHeight="1" x14ac:dyDescent="0.3">
      <c r="A21" s="221"/>
      <c r="B21" s="222"/>
      <c r="C21" s="660"/>
      <c r="D21" s="661"/>
      <c r="E21" s="661"/>
      <c r="F21" s="661"/>
      <c r="G21" s="661"/>
      <c r="H21" s="662"/>
      <c r="I21" s="223"/>
    </row>
    <row r="22" spans="1:9" ht="15" customHeight="1" x14ac:dyDescent="0.3">
      <c r="A22" s="221"/>
      <c r="B22" s="222"/>
      <c r="C22" s="660"/>
      <c r="D22" s="661"/>
      <c r="E22" s="661"/>
      <c r="F22" s="661"/>
      <c r="G22" s="661"/>
      <c r="H22" s="662"/>
      <c r="I22" s="223"/>
    </row>
    <row r="23" spans="1:9" ht="15" customHeight="1" x14ac:dyDescent="0.3">
      <c r="A23" s="221"/>
      <c r="B23" s="222"/>
      <c r="C23" s="660"/>
      <c r="D23" s="661"/>
      <c r="E23" s="661"/>
      <c r="F23" s="661"/>
      <c r="G23" s="661"/>
      <c r="H23" s="662"/>
      <c r="I23" s="223"/>
    </row>
    <row r="24" spans="1:9" ht="15" customHeight="1" x14ac:dyDescent="0.3">
      <c r="A24" s="221"/>
      <c r="B24" s="222"/>
      <c r="C24" s="660"/>
      <c r="D24" s="661"/>
      <c r="E24" s="661"/>
      <c r="F24" s="661"/>
      <c r="G24" s="661"/>
      <c r="H24" s="662"/>
      <c r="I24" s="223"/>
    </row>
    <row r="25" spans="1:9" ht="15" customHeight="1" x14ac:dyDescent="0.3">
      <c r="A25" s="221"/>
      <c r="B25" s="222"/>
      <c r="C25" s="660"/>
      <c r="D25" s="661"/>
      <c r="E25" s="661"/>
      <c r="F25" s="661"/>
      <c r="G25" s="661"/>
      <c r="H25" s="662"/>
      <c r="I25" s="223"/>
    </row>
    <row r="26" spans="1:9" ht="15" customHeight="1" x14ac:dyDescent="0.3">
      <c r="A26" s="221"/>
      <c r="B26" s="222"/>
      <c r="C26" s="660"/>
      <c r="D26" s="661"/>
      <c r="E26" s="661"/>
      <c r="F26" s="661"/>
      <c r="G26" s="661"/>
      <c r="H26" s="662"/>
      <c r="I26" s="223"/>
    </row>
    <row r="27" spans="1:9" ht="14.25" customHeight="1" x14ac:dyDescent="0.3">
      <c r="A27" s="221"/>
      <c r="B27" s="222"/>
      <c r="C27" s="660"/>
      <c r="D27" s="661"/>
      <c r="E27" s="661"/>
      <c r="F27" s="661"/>
      <c r="G27" s="661"/>
      <c r="H27" s="662"/>
      <c r="I27" s="223"/>
    </row>
    <row r="28" spans="1:9" ht="15.75" customHeight="1" x14ac:dyDescent="0.3">
      <c r="A28" s="221"/>
      <c r="B28" s="222"/>
      <c r="C28" s="660"/>
      <c r="D28" s="661"/>
      <c r="E28" s="661"/>
      <c r="F28" s="661"/>
      <c r="G28" s="661"/>
      <c r="H28" s="662"/>
      <c r="I28" s="223"/>
    </row>
    <row r="29" spans="1:9" ht="14.4" x14ac:dyDescent="0.3">
      <c r="A29" s="221"/>
      <c r="B29" s="222"/>
      <c r="C29" s="660"/>
      <c r="D29" s="661"/>
      <c r="E29" s="661"/>
      <c r="F29" s="661"/>
      <c r="G29" s="661"/>
      <c r="H29" s="662"/>
      <c r="I29" s="223"/>
    </row>
    <row r="30" spans="1:9" ht="15" thickBot="1" x14ac:dyDescent="0.35">
      <c r="A30" s="221"/>
      <c r="B30" s="222"/>
      <c r="C30" s="663"/>
      <c r="D30" s="664"/>
      <c r="E30" s="664"/>
      <c r="F30" s="664"/>
      <c r="G30" s="664"/>
      <c r="H30" s="665"/>
      <c r="I30" s="223"/>
    </row>
    <row r="31" spans="1:9" ht="15" thickBot="1" x14ac:dyDescent="0.35">
      <c r="A31" s="226"/>
      <c r="B31" s="72"/>
      <c r="C31" s="72"/>
      <c r="D31" s="72"/>
      <c r="E31" s="72"/>
      <c r="F31" s="72"/>
      <c r="G31" s="72"/>
      <c r="H31" s="72"/>
      <c r="I31" s="73"/>
    </row>
    <row r="32" spans="1:9" ht="14.4" x14ac:dyDescent="0.3">
      <c r="A32" s="221"/>
      <c r="B32" s="222"/>
      <c r="C32" s="222"/>
      <c r="D32" s="222"/>
      <c r="E32" s="222"/>
      <c r="F32" s="222"/>
      <c r="G32" s="222"/>
      <c r="H32" s="222"/>
      <c r="I32" s="223"/>
    </row>
    <row r="33" spans="1:9" ht="14.4" x14ac:dyDescent="0.3">
      <c r="A33" s="224" t="s">
        <v>323</v>
      </c>
      <c r="B33" s="222"/>
      <c r="C33" s="222"/>
      <c r="D33" s="222"/>
      <c r="E33" s="222"/>
      <c r="F33" s="222"/>
      <c r="G33" s="222"/>
      <c r="H33" s="222"/>
      <c r="I33" s="223"/>
    </row>
    <row r="34" spans="1:9" ht="14.4" x14ac:dyDescent="0.3">
      <c r="A34" s="221"/>
      <c r="B34" s="222"/>
      <c r="C34" s="222"/>
      <c r="D34" s="222"/>
      <c r="E34" s="222"/>
      <c r="F34" s="222"/>
      <c r="G34" s="222"/>
      <c r="H34" s="222"/>
      <c r="I34" s="223"/>
    </row>
    <row r="35" spans="1:9" ht="14.4" x14ac:dyDescent="0.3">
      <c r="A35" s="221"/>
      <c r="B35" s="222"/>
      <c r="C35" s="222"/>
      <c r="D35" s="222"/>
      <c r="E35" s="222"/>
      <c r="F35" s="222"/>
      <c r="G35" s="222"/>
      <c r="H35" s="222"/>
      <c r="I35" s="223"/>
    </row>
    <row r="36" spans="1:9" ht="14.4" x14ac:dyDescent="0.3">
      <c r="A36" s="221"/>
      <c r="B36" s="222"/>
      <c r="C36" s="222"/>
      <c r="D36" s="222"/>
      <c r="E36" s="222"/>
      <c r="F36" s="222"/>
      <c r="G36" s="222"/>
      <c r="H36" s="222"/>
      <c r="I36" s="223"/>
    </row>
    <row r="37" spans="1:9" ht="14.4" x14ac:dyDescent="0.3">
      <c r="A37" s="221"/>
      <c r="B37" s="222"/>
      <c r="C37" s="222"/>
      <c r="D37" s="222"/>
      <c r="E37" s="222"/>
      <c r="F37" s="222"/>
      <c r="G37" s="222"/>
      <c r="H37" s="222"/>
      <c r="I37" s="223"/>
    </row>
    <row r="38" spans="1:9" ht="14.4" x14ac:dyDescent="0.3">
      <c r="A38" s="221"/>
      <c r="B38" s="222"/>
      <c r="C38" s="222"/>
      <c r="D38" s="222"/>
      <c r="E38" s="222"/>
      <c r="F38" s="222"/>
      <c r="G38" s="222"/>
      <c r="H38" s="222"/>
      <c r="I38" s="223"/>
    </row>
    <row r="39" spans="1:9" ht="14.4" x14ac:dyDescent="0.3">
      <c r="A39" s="221"/>
      <c r="B39" s="222"/>
      <c r="C39" s="222"/>
      <c r="D39" s="222"/>
      <c r="E39" s="222"/>
      <c r="F39" s="222"/>
      <c r="G39" s="222"/>
      <c r="H39" s="222"/>
      <c r="I39" s="223"/>
    </row>
    <row r="40" spans="1:9" ht="14.4" x14ac:dyDescent="0.3">
      <c r="A40" s="221"/>
      <c r="B40" s="222"/>
      <c r="C40" s="222"/>
      <c r="D40" s="222"/>
      <c r="E40" s="222"/>
      <c r="F40" s="222"/>
      <c r="G40" s="222"/>
      <c r="H40" s="222"/>
      <c r="I40" s="223"/>
    </row>
    <row r="41" spans="1:9" ht="15" thickBot="1" x14ac:dyDescent="0.35">
      <c r="A41" s="226"/>
      <c r="B41" s="72"/>
      <c r="C41" s="72"/>
      <c r="D41" s="72"/>
      <c r="E41" s="72"/>
      <c r="F41" s="72"/>
      <c r="G41" s="72"/>
      <c r="H41" s="72"/>
      <c r="I41" s="73"/>
    </row>
  </sheetData>
  <mergeCells count="6">
    <mergeCell ref="C16:H30"/>
    <mergeCell ref="A1:I1"/>
    <mergeCell ref="A3:I3"/>
    <mergeCell ref="A2:I2"/>
    <mergeCell ref="A4:I4"/>
    <mergeCell ref="A5:I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3"/>
  <sheetViews>
    <sheetView workbookViewId="0">
      <selection activeCell="K15" sqref="K15"/>
    </sheetView>
  </sheetViews>
  <sheetFormatPr baseColWidth="10" defaultColWidth="11.44140625" defaultRowHeight="13.8" x14ac:dyDescent="0.25"/>
  <cols>
    <col min="1" max="1" width="3.5546875" style="83" customWidth="1"/>
    <col min="2" max="16384" width="11.44140625" style="83"/>
  </cols>
  <sheetData>
    <row r="1" spans="1:10" ht="15.6" x14ac:dyDescent="0.3">
      <c r="A1" s="653" t="s">
        <v>169</v>
      </c>
      <c r="B1" s="653"/>
      <c r="C1" s="653"/>
      <c r="D1" s="653"/>
      <c r="E1" s="653"/>
      <c r="F1" s="653"/>
      <c r="G1" s="653"/>
      <c r="H1" s="653"/>
      <c r="I1" s="653"/>
    </row>
    <row r="2" spans="1:10" ht="16.5" x14ac:dyDescent="0.3">
      <c r="A2" s="651" t="s">
        <v>197</v>
      </c>
      <c r="B2" s="651"/>
      <c r="C2" s="651"/>
      <c r="D2" s="651"/>
      <c r="E2" s="651"/>
      <c r="F2" s="651"/>
      <c r="G2" s="651"/>
      <c r="H2" s="651"/>
      <c r="I2" s="651"/>
    </row>
    <row r="3" spans="1:10" ht="16.5" x14ac:dyDescent="0.3">
      <c r="A3" s="650" t="s">
        <v>390</v>
      </c>
      <c r="B3" s="650"/>
      <c r="C3" s="650"/>
      <c r="D3" s="650"/>
      <c r="E3" s="650"/>
      <c r="F3" s="650"/>
      <c r="G3" s="650"/>
      <c r="H3" s="650"/>
      <c r="I3" s="650"/>
    </row>
    <row r="4" spans="1:10" ht="16.5" x14ac:dyDescent="0.3">
      <c r="A4" s="650" t="s">
        <v>527</v>
      </c>
      <c r="B4" s="650"/>
      <c r="C4" s="650"/>
      <c r="D4" s="650"/>
      <c r="E4" s="650"/>
      <c r="F4" s="650"/>
      <c r="G4" s="650"/>
      <c r="H4" s="650"/>
      <c r="I4" s="650"/>
    </row>
    <row r="5" spans="1:10" ht="18" customHeight="1" thickBot="1" x14ac:dyDescent="0.35">
      <c r="A5" s="656" t="s">
        <v>123</v>
      </c>
      <c r="B5" s="656"/>
      <c r="C5" s="656"/>
      <c r="D5" s="656"/>
      <c r="E5" s="656"/>
      <c r="F5" s="656"/>
      <c r="G5" s="656"/>
      <c r="H5" s="656"/>
      <c r="I5" s="656"/>
    </row>
    <row r="6" spans="1:10" ht="16.5" x14ac:dyDescent="0.3">
      <c r="A6" s="218"/>
      <c r="B6" s="219"/>
      <c r="C6" s="219"/>
      <c r="D6" s="219"/>
      <c r="E6" s="219"/>
      <c r="F6" s="219"/>
      <c r="G6" s="219"/>
      <c r="H6" s="219"/>
      <c r="I6" s="219"/>
      <c r="J6" s="220"/>
    </row>
    <row r="7" spans="1:10" ht="16.5" x14ac:dyDescent="0.3">
      <c r="A7" s="221"/>
      <c r="B7" s="222"/>
      <c r="C7" s="222"/>
      <c r="D7" s="222"/>
      <c r="E7" s="222"/>
      <c r="F7" s="222"/>
      <c r="G7" s="222"/>
      <c r="H7" s="222"/>
      <c r="I7" s="222"/>
      <c r="J7" s="223"/>
    </row>
    <row r="8" spans="1:10" ht="16.5" x14ac:dyDescent="0.3">
      <c r="A8" s="221"/>
      <c r="B8" s="222"/>
      <c r="C8" s="222"/>
      <c r="D8" s="222"/>
      <c r="E8" s="222"/>
      <c r="F8" s="222"/>
      <c r="G8" s="222"/>
      <c r="H8" s="222"/>
      <c r="I8" s="222"/>
      <c r="J8" s="223"/>
    </row>
    <row r="9" spans="1:10" ht="6" customHeight="1" x14ac:dyDescent="0.3">
      <c r="A9" s="221"/>
      <c r="B9" s="222"/>
      <c r="C9" s="222"/>
      <c r="D9" s="222"/>
      <c r="E9" s="222"/>
      <c r="F9" s="222"/>
      <c r="G9" s="222"/>
      <c r="H9" s="222"/>
      <c r="I9" s="222"/>
      <c r="J9" s="223"/>
    </row>
    <row r="10" spans="1:10" ht="9" customHeight="1" thickBot="1" x14ac:dyDescent="0.35">
      <c r="A10" s="221"/>
      <c r="B10" s="222"/>
      <c r="C10" s="222"/>
      <c r="D10" s="222"/>
      <c r="E10" s="222"/>
      <c r="F10" s="222"/>
      <c r="G10" s="222"/>
      <c r="H10" s="222"/>
      <c r="I10" s="222"/>
      <c r="J10" s="223"/>
    </row>
    <row r="11" spans="1:10" ht="14.4" x14ac:dyDescent="0.3">
      <c r="A11" s="221"/>
      <c r="B11" s="222"/>
      <c r="C11" s="666" t="s">
        <v>227</v>
      </c>
      <c r="D11" s="667"/>
      <c r="E11" s="667"/>
      <c r="F11" s="667"/>
      <c r="G11" s="667"/>
      <c r="H11" s="668"/>
      <c r="I11" s="222"/>
      <c r="J11" s="223"/>
    </row>
    <row r="12" spans="1:10" ht="14.4" x14ac:dyDescent="0.3">
      <c r="A12" s="221"/>
      <c r="B12" s="222"/>
      <c r="C12" s="669"/>
      <c r="D12" s="670"/>
      <c r="E12" s="670"/>
      <c r="F12" s="670"/>
      <c r="G12" s="670"/>
      <c r="H12" s="671"/>
      <c r="I12" s="222"/>
      <c r="J12" s="223"/>
    </row>
    <row r="13" spans="1:10" ht="14.4" x14ac:dyDescent="0.3">
      <c r="A13" s="221"/>
      <c r="B13" s="222"/>
      <c r="C13" s="669"/>
      <c r="D13" s="670"/>
      <c r="E13" s="670"/>
      <c r="F13" s="670"/>
      <c r="G13" s="670"/>
      <c r="H13" s="671"/>
      <c r="I13" s="222"/>
      <c r="J13" s="223"/>
    </row>
    <row r="14" spans="1:10" ht="14.4" x14ac:dyDescent="0.3">
      <c r="A14" s="221"/>
      <c r="B14" s="222"/>
      <c r="C14" s="669"/>
      <c r="D14" s="670"/>
      <c r="E14" s="670"/>
      <c r="F14" s="670"/>
      <c r="G14" s="670"/>
      <c r="H14" s="671"/>
      <c r="I14" s="222"/>
      <c r="J14" s="223"/>
    </row>
    <row r="15" spans="1:10" ht="14.4" x14ac:dyDescent="0.3">
      <c r="A15" s="221"/>
      <c r="B15" s="222"/>
      <c r="C15" s="669"/>
      <c r="D15" s="670"/>
      <c r="E15" s="670"/>
      <c r="F15" s="670"/>
      <c r="G15" s="670"/>
      <c r="H15" s="671"/>
      <c r="I15" s="222"/>
      <c r="J15" s="223"/>
    </row>
    <row r="16" spans="1:10" ht="14.4" x14ac:dyDescent="0.3">
      <c r="A16" s="221"/>
      <c r="B16" s="222"/>
      <c r="C16" s="669"/>
      <c r="D16" s="670"/>
      <c r="E16" s="670"/>
      <c r="F16" s="670"/>
      <c r="G16" s="670"/>
      <c r="H16" s="671"/>
      <c r="I16" s="222"/>
      <c r="J16" s="223"/>
    </row>
    <row r="17" spans="1:10" ht="15" thickBot="1" x14ac:dyDescent="0.35">
      <c r="A17" s="221"/>
      <c r="B17" s="222"/>
      <c r="C17" s="672"/>
      <c r="D17" s="673"/>
      <c r="E17" s="673"/>
      <c r="F17" s="673"/>
      <c r="G17" s="673"/>
      <c r="H17" s="674"/>
      <c r="I17" s="222"/>
      <c r="J17" s="223"/>
    </row>
    <row r="18" spans="1:10" ht="14.4" x14ac:dyDescent="0.3">
      <c r="A18" s="221"/>
      <c r="B18" s="222"/>
      <c r="C18" s="222"/>
      <c r="D18" s="222"/>
      <c r="E18" s="222"/>
      <c r="F18" s="222"/>
      <c r="G18" s="222"/>
      <c r="H18" s="222"/>
      <c r="I18" s="222"/>
      <c r="J18" s="223"/>
    </row>
    <row r="19" spans="1:10" ht="14.4" x14ac:dyDescent="0.3">
      <c r="A19" s="221"/>
      <c r="B19" s="222"/>
      <c r="C19" s="229" t="s">
        <v>228</v>
      </c>
      <c r="D19" s="222"/>
      <c r="E19" s="222"/>
      <c r="F19" s="222"/>
      <c r="G19" s="222"/>
      <c r="H19" s="222"/>
      <c r="I19" s="222"/>
      <c r="J19" s="223"/>
    </row>
    <row r="20" spans="1:10" ht="9.75" customHeight="1" thickBot="1" x14ac:dyDescent="0.35">
      <c r="A20" s="221"/>
      <c r="B20" s="222"/>
      <c r="C20" s="229"/>
      <c r="D20" s="222"/>
      <c r="E20" s="222"/>
      <c r="F20" s="222"/>
      <c r="G20" s="222"/>
      <c r="H20" s="222"/>
      <c r="I20" s="222"/>
      <c r="J20" s="223"/>
    </row>
    <row r="21" spans="1:10" ht="14.4" x14ac:dyDescent="0.3">
      <c r="A21" s="221"/>
      <c r="B21" s="222"/>
      <c r="C21" s="230" t="s">
        <v>225</v>
      </c>
      <c r="D21" s="231"/>
      <c r="E21" s="231"/>
      <c r="F21" s="231"/>
      <c r="G21" s="231"/>
      <c r="H21" s="232"/>
      <c r="I21" s="222"/>
      <c r="J21" s="223"/>
    </row>
    <row r="22" spans="1:10" ht="14.4" x14ac:dyDescent="0.3">
      <c r="A22" s="221"/>
      <c r="B22" s="222"/>
      <c r="C22" s="233" t="s">
        <v>226</v>
      </c>
      <c r="D22" s="234"/>
      <c r="E22" s="234"/>
      <c r="F22" s="234"/>
      <c r="G22" s="234"/>
      <c r="H22" s="235"/>
      <c r="I22" s="222"/>
      <c r="J22" s="223"/>
    </row>
    <row r="23" spans="1:10" ht="14.4" x14ac:dyDescent="0.3">
      <c r="A23" s="221"/>
      <c r="B23" s="222"/>
      <c r="C23" s="233" t="s">
        <v>230</v>
      </c>
      <c r="D23" s="234"/>
      <c r="E23" s="234"/>
      <c r="F23" s="234"/>
      <c r="G23" s="234"/>
      <c r="H23" s="235"/>
      <c r="I23" s="222"/>
      <c r="J23" s="223"/>
    </row>
    <row r="24" spans="1:10" ht="15" thickBot="1" x14ac:dyDescent="0.35">
      <c r="A24" s="221"/>
      <c r="B24" s="222"/>
      <c r="C24" s="236" t="s">
        <v>229</v>
      </c>
      <c r="D24" s="237"/>
      <c r="E24" s="237"/>
      <c r="F24" s="237"/>
      <c r="G24" s="237"/>
      <c r="H24" s="238"/>
      <c r="I24" s="222"/>
      <c r="J24" s="223"/>
    </row>
    <row r="25" spans="1:10" ht="14.4" x14ac:dyDescent="0.3">
      <c r="A25" s="221"/>
      <c r="B25" s="222"/>
      <c r="C25" s="222"/>
      <c r="D25" s="222"/>
      <c r="E25" s="222"/>
      <c r="F25" s="222"/>
      <c r="G25" s="222"/>
      <c r="H25" s="222"/>
      <c r="I25" s="222"/>
      <c r="J25" s="223"/>
    </row>
    <row r="26" spans="1:10" ht="14.4" x14ac:dyDescent="0.3">
      <c r="A26" s="239" t="s">
        <v>352</v>
      </c>
      <c r="B26" s="222" t="s">
        <v>349</v>
      </c>
      <c r="C26" s="222"/>
      <c r="D26" s="222"/>
      <c r="E26" s="222"/>
      <c r="F26" s="222"/>
      <c r="G26" s="222"/>
      <c r="H26" s="222"/>
      <c r="I26" s="222"/>
      <c r="J26" s="223"/>
    </row>
    <row r="27" spans="1:10" ht="14.4" x14ac:dyDescent="0.3">
      <c r="A27" s="239" t="s">
        <v>353</v>
      </c>
      <c r="B27" s="222" t="s">
        <v>350</v>
      </c>
      <c r="C27" s="222"/>
      <c r="D27" s="222"/>
      <c r="E27" s="222"/>
      <c r="F27" s="222"/>
      <c r="G27" s="222"/>
      <c r="H27" s="222"/>
      <c r="I27" s="222"/>
      <c r="J27" s="223"/>
    </row>
    <row r="28" spans="1:10" ht="14.4" x14ac:dyDescent="0.3">
      <c r="A28" s="239" t="s">
        <v>354</v>
      </c>
      <c r="B28" s="222" t="s">
        <v>351</v>
      </c>
      <c r="C28" s="222"/>
      <c r="D28" s="222"/>
      <c r="E28" s="222"/>
      <c r="F28" s="222"/>
      <c r="G28" s="222"/>
      <c r="H28" s="222"/>
      <c r="I28" s="222"/>
      <c r="J28" s="223"/>
    </row>
    <row r="29" spans="1:10" ht="14.4" x14ac:dyDescent="0.3">
      <c r="A29" s="239" t="s">
        <v>355</v>
      </c>
      <c r="B29" s="240" t="s">
        <v>360</v>
      </c>
      <c r="C29" s="222"/>
      <c r="D29" s="222"/>
      <c r="E29" s="222"/>
      <c r="F29" s="222"/>
      <c r="G29" s="222"/>
      <c r="H29" s="222"/>
      <c r="I29" s="222"/>
      <c r="J29" s="223"/>
    </row>
    <row r="30" spans="1:10" ht="14.4" x14ac:dyDescent="0.3">
      <c r="A30" s="239" t="s">
        <v>356</v>
      </c>
      <c r="B30" s="240" t="s">
        <v>361</v>
      </c>
      <c r="C30" s="222"/>
      <c r="D30" s="222"/>
      <c r="E30" s="222"/>
      <c r="F30" s="222"/>
      <c r="G30" s="222"/>
      <c r="H30" s="222"/>
      <c r="I30" s="222"/>
      <c r="J30" s="223"/>
    </row>
    <row r="31" spans="1:10" ht="14.4" x14ac:dyDescent="0.3">
      <c r="A31" s="239" t="s">
        <v>357</v>
      </c>
      <c r="B31" s="240" t="s">
        <v>362</v>
      </c>
      <c r="C31" s="222"/>
      <c r="D31" s="222"/>
      <c r="E31" s="222"/>
      <c r="F31" s="222"/>
      <c r="G31" s="222"/>
      <c r="H31" s="222"/>
      <c r="I31" s="222"/>
      <c r="J31" s="223"/>
    </row>
    <row r="32" spans="1:10" ht="14.4" x14ac:dyDescent="0.3">
      <c r="A32" s="239" t="s">
        <v>358</v>
      </c>
      <c r="B32" s="240" t="s">
        <v>363</v>
      </c>
      <c r="C32" s="222"/>
      <c r="D32" s="222"/>
      <c r="E32" s="222"/>
      <c r="F32" s="222"/>
      <c r="G32" s="222"/>
      <c r="H32" s="222"/>
      <c r="I32" s="222"/>
      <c r="J32" s="223"/>
    </row>
    <row r="33" spans="1:10" ht="14.4" x14ac:dyDescent="0.3">
      <c r="A33" s="239" t="s">
        <v>359</v>
      </c>
      <c r="B33" s="240" t="s">
        <v>364</v>
      </c>
      <c r="C33" s="222"/>
      <c r="D33" s="222"/>
      <c r="E33" s="222"/>
      <c r="F33" s="222"/>
      <c r="G33" s="222"/>
      <c r="H33" s="222"/>
      <c r="I33" s="222"/>
      <c r="J33" s="223"/>
    </row>
    <row r="34" spans="1:10" ht="14.4" x14ac:dyDescent="0.3">
      <c r="A34" s="239" t="s">
        <v>365</v>
      </c>
      <c r="B34" s="240" t="s">
        <v>369</v>
      </c>
      <c r="C34" s="222"/>
      <c r="D34" s="222"/>
      <c r="E34" s="222"/>
      <c r="F34" s="222"/>
      <c r="G34" s="222"/>
      <c r="H34" s="222"/>
      <c r="I34" s="222"/>
      <c r="J34" s="223"/>
    </row>
    <row r="35" spans="1:10" ht="14.4" x14ac:dyDescent="0.3">
      <c r="A35" s="239" t="s">
        <v>366</v>
      </c>
      <c r="B35" s="240" t="s">
        <v>370</v>
      </c>
      <c r="C35" s="222"/>
      <c r="D35" s="222"/>
      <c r="E35" s="222"/>
      <c r="F35" s="222"/>
      <c r="G35" s="222"/>
      <c r="H35" s="222"/>
      <c r="I35" s="222"/>
      <c r="J35" s="223"/>
    </row>
    <row r="36" spans="1:10" ht="14.4" x14ac:dyDescent="0.3">
      <c r="A36" s="239" t="s">
        <v>367</v>
      </c>
      <c r="B36" s="240" t="s">
        <v>371</v>
      </c>
      <c r="C36" s="222"/>
      <c r="D36" s="222"/>
      <c r="E36" s="222"/>
      <c r="F36" s="222"/>
      <c r="G36" s="222"/>
      <c r="H36" s="222"/>
      <c r="I36" s="222"/>
      <c r="J36" s="223"/>
    </row>
    <row r="37" spans="1:10" ht="14.4" x14ac:dyDescent="0.3">
      <c r="A37" s="239" t="s">
        <v>368</v>
      </c>
      <c r="B37" s="240" t="s">
        <v>372</v>
      </c>
      <c r="C37" s="222"/>
      <c r="D37" s="222"/>
      <c r="E37" s="222"/>
      <c r="F37" s="222"/>
      <c r="G37" s="222"/>
      <c r="H37" s="222"/>
      <c r="I37" s="222"/>
      <c r="J37" s="223"/>
    </row>
    <row r="38" spans="1:10" ht="14.4" x14ac:dyDescent="0.3">
      <c r="A38" s="239" t="s">
        <v>373</v>
      </c>
      <c r="B38" s="240" t="s">
        <v>374</v>
      </c>
      <c r="C38" s="222"/>
      <c r="D38" s="222"/>
      <c r="E38" s="222"/>
      <c r="F38" s="222"/>
      <c r="G38" s="222"/>
      <c r="H38" s="222"/>
      <c r="I38" s="222"/>
      <c r="J38" s="223"/>
    </row>
    <row r="39" spans="1:10" ht="14.4" x14ac:dyDescent="0.3">
      <c r="A39" s="239" t="s">
        <v>379</v>
      </c>
      <c r="B39" s="240" t="s">
        <v>375</v>
      </c>
      <c r="C39" s="222"/>
      <c r="D39" s="222"/>
      <c r="E39" s="222"/>
      <c r="F39" s="222"/>
      <c r="G39" s="222"/>
      <c r="H39" s="222"/>
      <c r="I39" s="222"/>
      <c r="J39" s="223"/>
    </row>
    <row r="40" spans="1:10" ht="14.4" x14ac:dyDescent="0.3">
      <c r="A40" s="239" t="s">
        <v>380</v>
      </c>
      <c r="B40" s="240" t="s">
        <v>376</v>
      </c>
      <c r="C40" s="222"/>
      <c r="D40" s="222"/>
      <c r="E40" s="222"/>
      <c r="F40" s="222"/>
      <c r="G40" s="222"/>
      <c r="H40" s="222"/>
      <c r="I40" s="222"/>
      <c r="J40" s="223"/>
    </row>
    <row r="41" spans="1:10" ht="14.4" x14ac:dyDescent="0.3">
      <c r="A41" s="239" t="s">
        <v>381</v>
      </c>
      <c r="B41" s="240" t="s">
        <v>377</v>
      </c>
      <c r="C41" s="222"/>
      <c r="D41" s="222"/>
      <c r="E41" s="222"/>
      <c r="F41" s="222"/>
      <c r="G41" s="222"/>
      <c r="H41" s="222"/>
      <c r="I41" s="222"/>
      <c r="J41" s="223"/>
    </row>
    <row r="42" spans="1:10" ht="14.4" x14ac:dyDescent="0.3">
      <c r="A42" s="239" t="s">
        <v>382</v>
      </c>
      <c r="B42" s="240" t="s">
        <v>378</v>
      </c>
      <c r="C42" s="222"/>
      <c r="D42" s="222"/>
      <c r="E42" s="222"/>
      <c r="F42" s="222"/>
      <c r="G42" s="222"/>
      <c r="H42" s="222"/>
      <c r="I42" s="222"/>
      <c r="J42" s="223"/>
    </row>
    <row r="43" spans="1:10" ht="14.4" x14ac:dyDescent="0.3">
      <c r="A43" s="221"/>
      <c r="B43" s="222"/>
      <c r="C43" s="222"/>
      <c r="D43" s="222"/>
      <c r="E43" s="222"/>
      <c r="F43" s="222"/>
      <c r="G43" s="222"/>
      <c r="H43" s="222"/>
      <c r="I43" s="222"/>
      <c r="J43" s="223"/>
    </row>
    <row r="44" spans="1:10" ht="14.4" x14ac:dyDescent="0.3">
      <c r="A44" s="221"/>
      <c r="B44" s="222"/>
      <c r="C44" s="222"/>
      <c r="D44" s="222"/>
      <c r="E44" s="222"/>
      <c r="F44" s="222"/>
      <c r="G44" s="222"/>
      <c r="H44" s="222"/>
      <c r="I44" s="222"/>
      <c r="J44" s="223"/>
    </row>
    <row r="45" spans="1:10" ht="14.4" x14ac:dyDescent="0.3">
      <c r="A45" s="221"/>
      <c r="B45" s="222"/>
      <c r="C45" s="222"/>
      <c r="D45" s="222"/>
      <c r="E45" s="222"/>
      <c r="F45" s="222"/>
      <c r="G45" s="222"/>
      <c r="H45" s="222"/>
      <c r="I45" s="222"/>
      <c r="J45" s="223"/>
    </row>
    <row r="46" spans="1:10" ht="14.4" x14ac:dyDescent="0.3">
      <c r="A46" s="221"/>
      <c r="B46" s="222"/>
      <c r="C46" s="222"/>
      <c r="D46" s="222"/>
      <c r="E46" s="222"/>
      <c r="F46" s="222"/>
      <c r="G46" s="222"/>
      <c r="H46" s="222"/>
      <c r="I46" s="222"/>
      <c r="J46" s="223"/>
    </row>
    <row r="47" spans="1:10" ht="14.4" x14ac:dyDescent="0.3">
      <c r="A47" s="221"/>
      <c r="B47" s="222"/>
      <c r="C47" s="222"/>
      <c r="D47" s="222"/>
      <c r="E47" s="222"/>
      <c r="F47" s="222"/>
      <c r="G47" s="222"/>
      <c r="H47" s="222"/>
      <c r="I47" s="222"/>
      <c r="J47" s="223"/>
    </row>
    <row r="48" spans="1:10" ht="14.4" x14ac:dyDescent="0.3">
      <c r="A48" s="221"/>
      <c r="B48" s="222"/>
      <c r="C48" s="222"/>
      <c r="D48" s="222"/>
      <c r="E48" s="222"/>
      <c r="F48" s="222"/>
      <c r="G48" s="222"/>
      <c r="H48" s="222"/>
      <c r="I48" s="222"/>
      <c r="J48" s="223"/>
    </row>
    <row r="49" spans="1:10" ht="14.4" x14ac:dyDescent="0.3">
      <c r="A49" s="221"/>
      <c r="B49" s="222"/>
      <c r="C49" s="222"/>
      <c r="D49" s="222"/>
      <c r="E49" s="222"/>
      <c r="F49" s="222"/>
      <c r="G49" s="222"/>
      <c r="H49" s="222"/>
      <c r="I49" s="222"/>
      <c r="J49" s="223"/>
    </row>
    <row r="50" spans="1:10" ht="14.4" x14ac:dyDescent="0.3">
      <c r="A50" s="221"/>
      <c r="B50" s="222"/>
      <c r="C50" s="222"/>
      <c r="D50" s="222"/>
      <c r="E50" s="222"/>
      <c r="F50" s="222"/>
      <c r="G50" s="222"/>
      <c r="H50" s="222"/>
      <c r="I50" s="222"/>
      <c r="J50" s="223"/>
    </row>
    <row r="51" spans="1:10" ht="14.4" x14ac:dyDescent="0.3">
      <c r="A51" s="221"/>
      <c r="B51" s="222"/>
      <c r="C51" s="222"/>
      <c r="D51" s="222"/>
      <c r="E51" s="222"/>
      <c r="F51" s="222"/>
      <c r="G51" s="222"/>
      <c r="H51" s="222"/>
      <c r="I51" s="222"/>
      <c r="J51" s="223"/>
    </row>
    <row r="52" spans="1:10" ht="14.4" x14ac:dyDescent="0.3">
      <c r="A52" s="221"/>
      <c r="B52" s="222"/>
      <c r="C52" s="222"/>
      <c r="D52" s="222"/>
      <c r="E52" s="222"/>
      <c r="F52" s="222"/>
      <c r="G52" s="222"/>
      <c r="H52" s="222"/>
      <c r="I52" s="229" t="s">
        <v>326</v>
      </c>
      <c r="J52" s="223"/>
    </row>
    <row r="53" spans="1:10" ht="15" thickBot="1" x14ac:dyDescent="0.35">
      <c r="A53" s="226"/>
      <c r="B53" s="72"/>
      <c r="C53" s="72"/>
      <c r="D53" s="72"/>
      <c r="E53" s="72"/>
      <c r="F53" s="72"/>
      <c r="G53" s="72"/>
      <c r="H53" s="72"/>
      <c r="I53" s="72"/>
      <c r="J53" s="73"/>
    </row>
  </sheetData>
  <mergeCells count="6">
    <mergeCell ref="C11:H17"/>
    <mergeCell ref="A1:I1"/>
    <mergeCell ref="A3:I3"/>
    <mergeCell ref="A2:I2"/>
    <mergeCell ref="A4:I4"/>
    <mergeCell ref="A5:I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29"/>
  <sheetViews>
    <sheetView topLeftCell="A6" workbookViewId="0">
      <selection activeCell="C8" sqref="C8:G29"/>
    </sheetView>
  </sheetViews>
  <sheetFormatPr baseColWidth="10" defaultColWidth="11.44140625" defaultRowHeight="13.8" x14ac:dyDescent="0.3"/>
  <cols>
    <col min="1" max="1" width="1.44140625" style="150" customWidth="1"/>
    <col min="2" max="2" width="32.33203125" style="150" customWidth="1"/>
    <col min="3" max="7" width="12.6640625" style="150" customWidth="1"/>
    <col min="8" max="16384" width="11.44140625" style="150"/>
  </cols>
  <sheetData>
    <row r="1" spans="1:7" ht="15.6" x14ac:dyDescent="0.3">
      <c r="A1" s="676" t="s">
        <v>169</v>
      </c>
      <c r="B1" s="676"/>
      <c r="C1" s="676"/>
      <c r="D1" s="676"/>
      <c r="E1" s="676"/>
      <c r="F1" s="676"/>
      <c r="G1" s="676"/>
    </row>
    <row r="2" spans="1:7" s="241" customFormat="1" ht="15.6" x14ac:dyDescent="0.3">
      <c r="A2" s="676" t="s">
        <v>132</v>
      </c>
      <c r="B2" s="676"/>
      <c r="C2" s="676"/>
      <c r="D2" s="676"/>
      <c r="E2" s="676"/>
      <c r="F2" s="676"/>
      <c r="G2" s="676"/>
    </row>
    <row r="3" spans="1:7" s="241" customFormat="1" ht="16.5" x14ac:dyDescent="0.25">
      <c r="A3" s="677" t="s">
        <v>390</v>
      </c>
      <c r="B3" s="677"/>
      <c r="C3" s="677"/>
      <c r="D3" s="677"/>
      <c r="E3" s="677"/>
      <c r="F3" s="677"/>
      <c r="G3" s="677"/>
    </row>
    <row r="4" spans="1:7" s="241" customFormat="1" ht="16.5" x14ac:dyDescent="0.25">
      <c r="A4" s="677" t="s">
        <v>555</v>
      </c>
      <c r="B4" s="677"/>
      <c r="C4" s="677"/>
      <c r="D4" s="677"/>
      <c r="E4" s="677"/>
      <c r="F4" s="677"/>
      <c r="G4" s="677"/>
    </row>
    <row r="5" spans="1:7" s="242" customFormat="1" ht="17.25" thickBot="1" x14ac:dyDescent="0.3">
      <c r="A5" s="678" t="s">
        <v>123</v>
      </c>
      <c r="B5" s="678"/>
      <c r="C5" s="678"/>
      <c r="D5" s="678"/>
      <c r="E5" s="678"/>
      <c r="F5" s="678"/>
      <c r="G5" s="678"/>
    </row>
    <row r="6" spans="1:7" s="244" customFormat="1" ht="42" thickBot="1" x14ac:dyDescent="0.35">
      <c r="A6" s="675" t="s">
        <v>112</v>
      </c>
      <c r="B6" s="675"/>
      <c r="C6" s="243" t="s">
        <v>213</v>
      </c>
      <c r="D6" s="243" t="s">
        <v>210</v>
      </c>
      <c r="E6" s="243" t="s">
        <v>211</v>
      </c>
      <c r="F6" s="243" t="s">
        <v>214</v>
      </c>
      <c r="G6" s="243" t="s">
        <v>212</v>
      </c>
    </row>
    <row r="7" spans="1:7" ht="20.100000000000001" customHeight="1" x14ac:dyDescent="0.25">
      <c r="A7" s="245"/>
      <c r="B7" s="246"/>
      <c r="C7" s="247"/>
      <c r="D7" s="247"/>
      <c r="E7" s="247"/>
      <c r="F7" s="247"/>
      <c r="G7" s="247"/>
    </row>
    <row r="8" spans="1:7" ht="20.100000000000001" customHeight="1" x14ac:dyDescent="0.25">
      <c r="A8" s="248" t="s">
        <v>58</v>
      </c>
      <c r="B8" s="249"/>
      <c r="C8" s="256">
        <f>C10+C19</f>
        <v>0</v>
      </c>
      <c r="D8" s="256">
        <f t="shared" ref="D8:E8" si="0">D10+D19</f>
        <v>0</v>
      </c>
      <c r="E8" s="256">
        <f t="shared" si="0"/>
        <v>0</v>
      </c>
      <c r="F8" s="257">
        <f>C8+D8+E8</f>
        <v>0</v>
      </c>
      <c r="G8" s="257">
        <f>F8-C8</f>
        <v>0</v>
      </c>
    </row>
    <row r="9" spans="1:7" ht="20.100000000000001" customHeight="1" x14ac:dyDescent="0.25">
      <c r="A9" s="250"/>
      <c r="B9" s="251"/>
      <c r="C9" s="255"/>
      <c r="D9" s="255"/>
      <c r="E9" s="255"/>
      <c r="F9" s="255"/>
      <c r="G9" s="255"/>
    </row>
    <row r="10" spans="1:7" ht="20.100000000000001" customHeight="1" x14ac:dyDescent="0.25">
      <c r="A10" s="250"/>
      <c r="B10" s="251" t="s">
        <v>60</v>
      </c>
      <c r="C10" s="256">
        <f>SUM(C11:C17)</f>
        <v>0</v>
      </c>
      <c r="D10" s="256">
        <f t="shared" ref="D10:E10" si="1">SUM(D11:D17)</f>
        <v>0</v>
      </c>
      <c r="E10" s="256">
        <f t="shared" si="1"/>
        <v>0</v>
      </c>
      <c r="F10" s="257">
        <f>C10+D10+E10</f>
        <v>0</v>
      </c>
      <c r="G10" s="257">
        <f>F10-C10</f>
        <v>0</v>
      </c>
    </row>
    <row r="11" spans="1:7" ht="20.100000000000001" customHeight="1" x14ac:dyDescent="0.25">
      <c r="A11" s="252"/>
      <c r="B11" s="5" t="s">
        <v>62</v>
      </c>
      <c r="C11" s="255"/>
      <c r="D11" s="255"/>
      <c r="E11" s="255"/>
      <c r="F11" s="255"/>
      <c r="G11" s="255"/>
    </row>
    <row r="12" spans="1:7" ht="20.100000000000001" customHeight="1" x14ac:dyDescent="0.3">
      <c r="A12" s="252"/>
      <c r="B12" s="5" t="s">
        <v>64</v>
      </c>
      <c r="C12" s="255"/>
      <c r="D12" s="255"/>
      <c r="E12" s="255"/>
      <c r="F12" s="255"/>
      <c r="G12" s="255"/>
    </row>
    <row r="13" spans="1:7" ht="20.100000000000001" customHeight="1" x14ac:dyDescent="0.3">
      <c r="A13" s="252"/>
      <c r="B13" s="5" t="s">
        <v>66</v>
      </c>
      <c r="C13" s="255"/>
      <c r="D13" s="255"/>
      <c r="E13" s="255"/>
      <c r="F13" s="255"/>
      <c r="G13" s="255"/>
    </row>
    <row r="14" spans="1:7" ht="20.100000000000001" customHeight="1" x14ac:dyDescent="0.3">
      <c r="A14" s="252"/>
      <c r="B14" s="5" t="s">
        <v>68</v>
      </c>
      <c r="C14" s="255"/>
      <c r="D14" s="255"/>
      <c r="E14" s="255"/>
      <c r="F14" s="255"/>
      <c r="G14" s="255"/>
    </row>
    <row r="15" spans="1:7" ht="20.100000000000001" customHeight="1" x14ac:dyDescent="0.3">
      <c r="A15" s="252"/>
      <c r="B15" s="5" t="s">
        <v>70</v>
      </c>
      <c r="C15" s="255"/>
      <c r="D15" s="255"/>
      <c r="E15" s="255"/>
      <c r="F15" s="255"/>
      <c r="G15" s="255"/>
    </row>
    <row r="16" spans="1:7" ht="27.6" x14ac:dyDescent="0.3">
      <c r="A16" s="252"/>
      <c r="B16" s="5" t="s">
        <v>72</v>
      </c>
      <c r="C16" s="255"/>
      <c r="D16" s="255"/>
      <c r="E16" s="255"/>
      <c r="F16" s="255"/>
      <c r="G16" s="255"/>
    </row>
    <row r="17" spans="1:7" ht="20.100000000000001" customHeight="1" x14ac:dyDescent="0.3">
      <c r="A17" s="252"/>
      <c r="B17" s="5" t="s">
        <v>74</v>
      </c>
      <c r="C17" s="255"/>
      <c r="D17" s="255"/>
      <c r="E17" s="255"/>
      <c r="F17" s="255"/>
      <c r="G17" s="255"/>
    </row>
    <row r="18" spans="1:7" ht="20.100000000000001" customHeight="1" x14ac:dyDescent="0.3">
      <c r="A18" s="250"/>
      <c r="B18" s="251"/>
      <c r="C18" s="255"/>
      <c r="D18" s="255"/>
      <c r="E18" s="255"/>
      <c r="F18" s="255"/>
      <c r="G18" s="255"/>
    </row>
    <row r="19" spans="1:7" ht="20.100000000000001" customHeight="1" x14ac:dyDescent="0.3">
      <c r="A19" s="250"/>
      <c r="B19" s="251" t="s">
        <v>77</v>
      </c>
      <c r="C19" s="256">
        <f>SUM(C20:C28)</f>
        <v>0</v>
      </c>
      <c r="D19" s="256">
        <f t="shared" ref="D19:E19" si="2">SUM(D20:D28)</f>
        <v>0</v>
      </c>
      <c r="E19" s="256">
        <f t="shared" si="2"/>
        <v>0</v>
      </c>
      <c r="F19" s="257">
        <f>C19+D19+E19</f>
        <v>0</v>
      </c>
      <c r="G19" s="257">
        <f>F19-C19</f>
        <v>0</v>
      </c>
    </row>
    <row r="20" spans="1:7" ht="20.100000000000001" customHeight="1" x14ac:dyDescent="0.3">
      <c r="A20" s="252"/>
      <c r="B20" s="5" t="s">
        <v>79</v>
      </c>
      <c r="C20" s="255"/>
      <c r="D20" s="255"/>
      <c r="E20" s="255"/>
      <c r="F20" s="255"/>
      <c r="G20" s="255"/>
    </row>
    <row r="21" spans="1:7" ht="27.6" x14ac:dyDescent="0.3">
      <c r="A21" s="252"/>
      <c r="B21" s="5" t="s">
        <v>81</v>
      </c>
      <c r="C21" s="255"/>
      <c r="D21" s="255"/>
      <c r="E21" s="255"/>
      <c r="F21" s="255"/>
      <c r="G21" s="255"/>
    </row>
    <row r="22" spans="1:7" ht="27.6" x14ac:dyDescent="0.3">
      <c r="A22" s="252"/>
      <c r="B22" s="5" t="s">
        <v>84</v>
      </c>
      <c r="C22" s="255"/>
      <c r="D22" s="255"/>
      <c r="E22" s="255"/>
      <c r="F22" s="255"/>
      <c r="G22" s="255"/>
    </row>
    <row r="23" spans="1:7" ht="20.100000000000001" customHeight="1" x14ac:dyDescent="0.3">
      <c r="A23" s="252"/>
      <c r="B23" s="5" t="s">
        <v>87</v>
      </c>
      <c r="C23" s="255"/>
      <c r="D23" s="255"/>
      <c r="E23" s="255"/>
      <c r="F23" s="255"/>
      <c r="G23" s="255"/>
    </row>
    <row r="24" spans="1:7" ht="20.100000000000001" customHeight="1" x14ac:dyDescent="0.3">
      <c r="A24" s="252"/>
      <c r="B24" s="5" t="s">
        <v>88</v>
      </c>
      <c r="C24" s="255"/>
      <c r="D24" s="255"/>
      <c r="E24" s="255"/>
      <c r="F24" s="255"/>
      <c r="G24" s="255"/>
    </row>
    <row r="25" spans="1:7" ht="27.6" x14ac:dyDescent="0.3">
      <c r="A25" s="252"/>
      <c r="B25" s="5" t="s">
        <v>90</v>
      </c>
      <c r="C25" s="255"/>
      <c r="D25" s="255"/>
      <c r="E25" s="255"/>
      <c r="F25" s="255"/>
      <c r="G25" s="255"/>
    </row>
    <row r="26" spans="1:7" ht="20.100000000000001" customHeight="1" x14ac:dyDescent="0.3">
      <c r="A26" s="252"/>
      <c r="B26" s="5" t="s">
        <v>91</v>
      </c>
      <c r="C26" s="255"/>
      <c r="D26" s="255"/>
      <c r="E26" s="255"/>
      <c r="F26" s="255"/>
      <c r="G26" s="255"/>
    </row>
    <row r="27" spans="1:7" ht="27.6" x14ac:dyDescent="0.3">
      <c r="A27" s="252"/>
      <c r="B27" s="5" t="s">
        <v>93</v>
      </c>
      <c r="C27" s="255"/>
      <c r="D27" s="255"/>
      <c r="E27" s="255"/>
      <c r="F27" s="255"/>
      <c r="G27" s="255"/>
    </row>
    <row r="28" spans="1:7" ht="20.100000000000001" customHeight="1" x14ac:dyDescent="0.3">
      <c r="A28" s="252"/>
      <c r="B28" s="5" t="s">
        <v>95</v>
      </c>
      <c r="C28" s="255"/>
      <c r="D28" s="255"/>
      <c r="E28" s="255"/>
      <c r="F28" s="255"/>
      <c r="G28" s="255"/>
    </row>
    <row r="29" spans="1:7" ht="20.100000000000001" customHeight="1" thickBot="1" x14ac:dyDescent="0.35">
      <c r="A29" s="253"/>
      <c r="B29" s="254"/>
      <c r="C29" s="274"/>
      <c r="D29" s="274"/>
      <c r="E29" s="274"/>
      <c r="F29" s="274"/>
      <c r="G29" s="274"/>
    </row>
  </sheetData>
  <mergeCells count="6">
    <mergeCell ref="A6:B6"/>
    <mergeCell ref="A1:G1"/>
    <mergeCell ref="A3:G3"/>
    <mergeCell ref="A2:G2"/>
    <mergeCell ref="A4:G4"/>
    <mergeCell ref="A5:G5"/>
  </mergeCells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40"/>
  <sheetViews>
    <sheetView workbookViewId="0">
      <selection activeCell="D16" sqref="D16"/>
    </sheetView>
  </sheetViews>
  <sheetFormatPr baseColWidth="10" defaultColWidth="11.44140625" defaultRowHeight="13.8" x14ac:dyDescent="0.25"/>
  <cols>
    <col min="1" max="1" width="2.109375" style="83" customWidth="1"/>
    <col min="2" max="2" width="28.44140625" style="83" customWidth="1"/>
    <col min="3" max="6" width="16.6640625" style="83" customWidth="1"/>
    <col min="7" max="16384" width="11.44140625" style="83"/>
  </cols>
  <sheetData>
    <row r="1" spans="1:6" s="150" customFormat="1" ht="15.6" x14ac:dyDescent="0.3">
      <c r="A1" s="676" t="s">
        <v>169</v>
      </c>
      <c r="B1" s="676"/>
      <c r="C1" s="676"/>
      <c r="D1" s="676"/>
      <c r="E1" s="676"/>
      <c r="F1" s="676"/>
    </row>
    <row r="2" spans="1:6" s="241" customFormat="1" ht="15.6" x14ac:dyDescent="0.3">
      <c r="A2" s="676" t="s">
        <v>133</v>
      </c>
      <c r="B2" s="676"/>
      <c r="C2" s="676"/>
      <c r="D2" s="676"/>
      <c r="E2" s="676"/>
      <c r="F2" s="676"/>
    </row>
    <row r="3" spans="1:6" s="241" customFormat="1" ht="16.5" x14ac:dyDescent="0.25">
      <c r="A3" s="677" t="s">
        <v>390</v>
      </c>
      <c r="B3" s="677"/>
      <c r="C3" s="677"/>
      <c r="D3" s="677"/>
      <c r="E3" s="677"/>
      <c r="F3" s="677"/>
    </row>
    <row r="4" spans="1:6" s="241" customFormat="1" ht="16.5" x14ac:dyDescent="0.25">
      <c r="A4" s="677" t="s">
        <v>528</v>
      </c>
      <c r="B4" s="677"/>
      <c r="C4" s="677"/>
      <c r="D4" s="677"/>
      <c r="E4" s="677"/>
      <c r="F4" s="677"/>
    </row>
    <row r="5" spans="1:6" s="242" customFormat="1" ht="17.25" thickBot="1" x14ac:dyDescent="0.3">
      <c r="A5" s="678" t="s">
        <v>123</v>
      </c>
      <c r="B5" s="678"/>
      <c r="C5" s="678"/>
      <c r="D5" s="678"/>
      <c r="E5" s="678"/>
      <c r="F5" s="678"/>
    </row>
    <row r="6" spans="1:6" s="260" customFormat="1" ht="37.5" customHeight="1" thickBot="1" x14ac:dyDescent="0.3">
      <c r="A6" s="679" t="s">
        <v>134</v>
      </c>
      <c r="B6" s="680"/>
      <c r="C6" s="258" t="s">
        <v>135</v>
      </c>
      <c r="D6" s="275" t="s">
        <v>136</v>
      </c>
      <c r="E6" s="259" t="s">
        <v>137</v>
      </c>
      <c r="F6" s="258" t="s">
        <v>138</v>
      </c>
    </row>
    <row r="7" spans="1:6" ht="37.5" customHeight="1" x14ac:dyDescent="0.3">
      <c r="A7" s="683"/>
      <c r="B7" s="684"/>
      <c r="C7" s="261"/>
      <c r="D7" s="261"/>
      <c r="E7" s="262"/>
      <c r="F7" s="261"/>
    </row>
    <row r="8" spans="1:6" x14ac:dyDescent="0.25">
      <c r="A8" s="687" t="s">
        <v>139</v>
      </c>
      <c r="B8" s="688"/>
      <c r="C8" s="271"/>
      <c r="D8" s="271"/>
      <c r="E8" s="271"/>
      <c r="F8" s="271"/>
    </row>
    <row r="9" spans="1:6" x14ac:dyDescent="0.25">
      <c r="A9" s="689" t="s">
        <v>140</v>
      </c>
      <c r="B9" s="690"/>
      <c r="C9" s="271"/>
      <c r="D9" s="271"/>
      <c r="E9" s="271"/>
      <c r="F9" s="271"/>
    </row>
    <row r="10" spans="1:6" x14ac:dyDescent="0.25">
      <c r="A10" s="685" t="s">
        <v>141</v>
      </c>
      <c r="B10" s="686"/>
      <c r="C10" s="270">
        <f>SUM(C11:C13)</f>
        <v>0</v>
      </c>
      <c r="D10" s="270">
        <f t="shared" ref="D10:F10" si="0">SUM(D11:D13)</f>
        <v>0</v>
      </c>
      <c r="E10" s="270">
        <f t="shared" si="0"/>
        <v>0</v>
      </c>
      <c r="F10" s="270">
        <f t="shared" si="0"/>
        <v>0</v>
      </c>
    </row>
    <row r="11" spans="1:6" x14ac:dyDescent="0.25">
      <c r="A11" s="264"/>
      <c r="B11" s="1" t="s">
        <v>142</v>
      </c>
      <c r="C11" s="270"/>
      <c r="D11" s="270"/>
      <c r="E11" s="270"/>
      <c r="F11" s="270"/>
    </row>
    <row r="12" spans="1:6" x14ac:dyDescent="0.25">
      <c r="A12" s="265"/>
      <c r="B12" s="1" t="s">
        <v>143</v>
      </c>
      <c r="C12" s="272"/>
      <c r="D12" s="272"/>
      <c r="E12" s="272"/>
      <c r="F12" s="272"/>
    </row>
    <row r="13" spans="1:6" x14ac:dyDescent="0.25">
      <c r="A13" s="265"/>
      <c r="B13" s="1" t="s">
        <v>144</v>
      </c>
      <c r="C13" s="272"/>
      <c r="D13" s="272"/>
      <c r="E13" s="272"/>
      <c r="F13" s="272"/>
    </row>
    <row r="14" spans="1:6" x14ac:dyDescent="0.25">
      <c r="A14" s="265"/>
      <c r="B14" s="266"/>
      <c r="C14" s="272"/>
      <c r="D14" s="272"/>
      <c r="E14" s="272"/>
      <c r="F14" s="272"/>
    </row>
    <row r="15" spans="1:6" x14ac:dyDescent="0.25">
      <c r="A15" s="685" t="s">
        <v>145</v>
      </c>
      <c r="B15" s="686"/>
      <c r="C15" s="270">
        <f>SUM(C16:C19)</f>
        <v>0</v>
      </c>
      <c r="D15" s="270">
        <f t="shared" ref="D15:F15" si="1">SUM(D16:D19)</f>
        <v>0</v>
      </c>
      <c r="E15" s="270">
        <f t="shared" si="1"/>
        <v>0</v>
      </c>
      <c r="F15" s="270">
        <f t="shared" si="1"/>
        <v>0</v>
      </c>
    </row>
    <row r="16" spans="1:6" ht="27.6" x14ac:dyDescent="0.25">
      <c r="A16" s="265"/>
      <c r="B16" s="1" t="s">
        <v>146</v>
      </c>
      <c r="C16" s="272"/>
      <c r="D16" s="272"/>
      <c r="E16" s="272"/>
      <c r="F16" s="272"/>
    </row>
    <row r="17" spans="1:6" x14ac:dyDescent="0.25">
      <c r="A17" s="264"/>
      <c r="B17" s="1" t="s">
        <v>147</v>
      </c>
      <c r="C17" s="272"/>
      <c r="D17" s="272"/>
      <c r="E17" s="272"/>
      <c r="F17" s="272"/>
    </row>
    <row r="18" spans="1:6" x14ac:dyDescent="0.25">
      <c r="A18" s="264"/>
      <c r="B18" s="1" t="s">
        <v>143</v>
      </c>
      <c r="C18" s="270"/>
      <c r="D18" s="270"/>
      <c r="E18" s="270"/>
      <c r="F18" s="270"/>
    </row>
    <row r="19" spans="1:6" x14ac:dyDescent="0.25">
      <c r="A19" s="265"/>
      <c r="B19" s="1" t="s">
        <v>144</v>
      </c>
      <c r="C19" s="272"/>
      <c r="D19" s="272"/>
      <c r="E19" s="272"/>
      <c r="F19" s="272"/>
    </row>
    <row r="20" spans="1:6" x14ac:dyDescent="0.25">
      <c r="A20" s="264"/>
      <c r="B20" s="263"/>
      <c r="C20" s="270"/>
      <c r="D20" s="270"/>
      <c r="E20" s="270"/>
      <c r="F20" s="270"/>
    </row>
    <row r="21" spans="1:6" x14ac:dyDescent="0.25">
      <c r="A21" s="267"/>
      <c r="B21" s="268" t="s">
        <v>148</v>
      </c>
      <c r="C21" s="271">
        <f>C10+C15</f>
        <v>0</v>
      </c>
      <c r="D21" s="271">
        <f>D10+D15</f>
        <v>0</v>
      </c>
      <c r="E21" s="271">
        <f>E10+E15</f>
        <v>0</v>
      </c>
      <c r="F21" s="271">
        <f>F10+F15</f>
        <v>0</v>
      </c>
    </row>
    <row r="22" spans="1:6" x14ac:dyDescent="0.25">
      <c r="A22" s="267"/>
      <c r="B22" s="268"/>
      <c r="C22" s="273"/>
      <c r="D22" s="273"/>
      <c r="E22" s="273"/>
      <c r="F22" s="273"/>
    </row>
    <row r="23" spans="1:6" x14ac:dyDescent="0.25">
      <c r="A23" s="689" t="s">
        <v>149</v>
      </c>
      <c r="B23" s="690"/>
      <c r="C23" s="271"/>
      <c r="D23" s="271"/>
      <c r="E23" s="271"/>
      <c r="F23" s="271"/>
    </row>
    <row r="24" spans="1:6" x14ac:dyDescent="0.25">
      <c r="A24" s="685" t="s">
        <v>141</v>
      </c>
      <c r="B24" s="686"/>
      <c r="C24" s="270">
        <f>SUM(C25:C27)</f>
        <v>0</v>
      </c>
      <c r="D24" s="270">
        <f t="shared" ref="D24" si="2">SUM(D25:D27)</f>
        <v>0</v>
      </c>
      <c r="E24" s="270">
        <f t="shared" ref="E24" si="3">SUM(E25:E27)</f>
        <v>0</v>
      </c>
      <c r="F24" s="270">
        <f t="shared" ref="F24" si="4">SUM(F25:F27)</f>
        <v>0</v>
      </c>
    </row>
    <row r="25" spans="1:6" x14ac:dyDescent="0.25">
      <c r="A25" s="264"/>
      <c r="B25" s="1" t="s">
        <v>142</v>
      </c>
      <c r="C25" s="270"/>
      <c r="D25" s="270"/>
      <c r="E25" s="270"/>
      <c r="F25" s="270"/>
    </row>
    <row r="26" spans="1:6" x14ac:dyDescent="0.25">
      <c r="A26" s="265"/>
      <c r="B26" s="1" t="s">
        <v>143</v>
      </c>
      <c r="C26" s="272"/>
      <c r="D26" s="272"/>
      <c r="E26" s="272"/>
      <c r="F26" s="272"/>
    </row>
    <row r="27" spans="1:6" x14ac:dyDescent="0.25">
      <c r="A27" s="265"/>
      <c r="B27" s="1" t="s">
        <v>144</v>
      </c>
      <c r="C27" s="272"/>
      <c r="D27" s="272"/>
      <c r="E27" s="272"/>
      <c r="F27" s="272"/>
    </row>
    <row r="28" spans="1:6" x14ac:dyDescent="0.25">
      <c r="A28" s="265"/>
      <c r="B28" s="266"/>
      <c r="C28" s="272"/>
      <c r="D28" s="272"/>
      <c r="E28" s="272"/>
      <c r="F28" s="272"/>
    </row>
    <row r="29" spans="1:6" x14ac:dyDescent="0.25">
      <c r="A29" s="685" t="s">
        <v>145</v>
      </c>
      <c r="B29" s="686"/>
      <c r="C29" s="270">
        <f>SUM(C30:C33)</f>
        <v>0</v>
      </c>
      <c r="D29" s="270">
        <f t="shared" ref="D29" si="5">SUM(D30:D33)</f>
        <v>0</v>
      </c>
      <c r="E29" s="270">
        <f t="shared" ref="E29" si="6">SUM(E30:E33)</f>
        <v>0</v>
      </c>
      <c r="F29" s="270">
        <f t="shared" ref="F29" si="7">SUM(F30:F33)</f>
        <v>0</v>
      </c>
    </row>
    <row r="30" spans="1:6" ht="27.6" x14ac:dyDescent="0.25">
      <c r="A30" s="265"/>
      <c r="B30" s="1" t="s">
        <v>146</v>
      </c>
      <c r="C30" s="272"/>
      <c r="D30" s="272"/>
      <c r="E30" s="272"/>
      <c r="F30" s="272"/>
    </row>
    <row r="31" spans="1:6" x14ac:dyDescent="0.25">
      <c r="A31" s="264"/>
      <c r="B31" s="1" t="s">
        <v>147</v>
      </c>
      <c r="C31" s="272"/>
      <c r="D31" s="272"/>
      <c r="E31" s="272"/>
      <c r="F31" s="272"/>
    </row>
    <row r="32" spans="1:6" x14ac:dyDescent="0.25">
      <c r="A32" s="264"/>
      <c r="B32" s="1" t="s">
        <v>143</v>
      </c>
      <c r="C32" s="270"/>
      <c r="D32" s="270"/>
      <c r="E32" s="270"/>
      <c r="F32" s="270"/>
    </row>
    <row r="33" spans="1:6" x14ac:dyDescent="0.25">
      <c r="A33" s="265"/>
      <c r="B33" s="1" t="s">
        <v>144</v>
      </c>
      <c r="C33" s="272"/>
      <c r="D33" s="272"/>
      <c r="E33" s="272"/>
      <c r="F33" s="272"/>
    </row>
    <row r="34" spans="1:6" x14ac:dyDescent="0.25">
      <c r="A34" s="264"/>
      <c r="B34" s="263"/>
      <c r="C34" s="270"/>
      <c r="D34" s="270"/>
      <c r="E34" s="270"/>
      <c r="F34" s="270"/>
    </row>
    <row r="35" spans="1:6" x14ac:dyDescent="0.25">
      <c r="A35" s="267"/>
      <c r="B35" s="268" t="s">
        <v>150</v>
      </c>
      <c r="C35" s="271">
        <f>C24+C29</f>
        <v>0</v>
      </c>
      <c r="D35" s="271">
        <f>D24+D29</f>
        <v>0</v>
      </c>
      <c r="E35" s="271">
        <f>E24+E29</f>
        <v>0</v>
      </c>
      <c r="F35" s="271">
        <f>F24+F29</f>
        <v>0</v>
      </c>
    </row>
    <row r="36" spans="1:6" x14ac:dyDescent="0.25">
      <c r="A36" s="265"/>
      <c r="B36" s="266"/>
      <c r="C36" s="272"/>
      <c r="D36" s="272"/>
      <c r="E36" s="272"/>
      <c r="F36" s="272"/>
    </row>
    <row r="37" spans="1:6" x14ac:dyDescent="0.25">
      <c r="A37" s="265"/>
      <c r="B37" s="1" t="s">
        <v>151</v>
      </c>
      <c r="C37" s="272"/>
      <c r="D37" s="272"/>
      <c r="E37" s="272"/>
      <c r="F37" s="272"/>
    </row>
    <row r="38" spans="1:6" x14ac:dyDescent="0.25">
      <c r="A38" s="265"/>
      <c r="B38" s="266"/>
      <c r="C38" s="272"/>
      <c r="D38" s="272"/>
      <c r="E38" s="272"/>
      <c r="F38" s="272"/>
    </row>
    <row r="39" spans="1:6" x14ac:dyDescent="0.25">
      <c r="A39" s="264"/>
      <c r="B39" s="263" t="s">
        <v>152</v>
      </c>
      <c r="C39" s="271">
        <f>C37+C35+C21</f>
        <v>0</v>
      </c>
      <c r="D39" s="271">
        <f t="shared" ref="D39:F39" si="8">D37+D35+D21</f>
        <v>0</v>
      </c>
      <c r="E39" s="271">
        <f t="shared" si="8"/>
        <v>0</v>
      </c>
      <c r="F39" s="271">
        <f t="shared" si="8"/>
        <v>0</v>
      </c>
    </row>
    <row r="40" spans="1:6" ht="5.25" customHeight="1" thickBot="1" x14ac:dyDescent="0.3">
      <c r="A40" s="681"/>
      <c r="B40" s="682"/>
      <c r="C40" s="269"/>
      <c r="D40" s="269"/>
      <c r="E40" s="269"/>
      <c r="F40" s="269"/>
    </row>
  </sheetData>
  <mergeCells count="15">
    <mergeCell ref="A40:B40"/>
    <mergeCell ref="A7:B7"/>
    <mergeCell ref="A15:B15"/>
    <mergeCell ref="A10:B10"/>
    <mergeCell ref="A8:B8"/>
    <mergeCell ref="A9:B9"/>
    <mergeCell ref="A23:B23"/>
    <mergeCell ref="A29:B29"/>
    <mergeCell ref="A24:B24"/>
    <mergeCell ref="A6:B6"/>
    <mergeCell ref="A1:F1"/>
    <mergeCell ref="A3:F3"/>
    <mergeCell ref="A2:F2"/>
    <mergeCell ref="A4:F4"/>
    <mergeCell ref="A5:F5"/>
  </mergeCells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18</vt:i4>
      </vt:variant>
    </vt:vector>
  </HeadingPairs>
  <TitlesOfParts>
    <vt:vector size="45" baseType="lpstr">
      <vt:lpstr>CPCA-I-01</vt:lpstr>
      <vt:lpstr>CPCA-I-01-A</vt:lpstr>
      <vt:lpstr>CPCA-I-01-B</vt:lpstr>
      <vt:lpstr>CPCA-I-02</vt:lpstr>
      <vt:lpstr>CPCA-I-03</vt:lpstr>
      <vt:lpstr>CPCA-I-04</vt:lpstr>
      <vt:lpstr>CPCA-I-05 Notas</vt:lpstr>
      <vt:lpstr>CPCA-I-06</vt:lpstr>
      <vt:lpstr>CPCA-I-07</vt:lpstr>
      <vt:lpstr>CPCA-II-08 </vt:lpstr>
      <vt:lpstr>CPCA-II-08-A</vt:lpstr>
      <vt:lpstr>CPCA-II-09 </vt:lpstr>
      <vt:lpstr>CPCA-II-09-A. </vt:lpstr>
      <vt:lpstr>CPCA-II-09-B </vt:lpstr>
      <vt:lpstr>CPCA-II-09-C</vt:lpstr>
      <vt:lpstr>CPCA-II-09-D</vt:lpstr>
      <vt:lpstr>CPCA-II-10</vt:lpstr>
      <vt:lpstr>CPCA-II-11</vt:lpstr>
      <vt:lpstr>CPCA-II-12</vt:lpstr>
      <vt:lpstr>CPCA-III-13</vt:lpstr>
      <vt:lpstr>CPCA-III-14</vt:lpstr>
      <vt:lpstr>CPCA-III-15_</vt:lpstr>
      <vt:lpstr>CPCA-III-15_1</vt:lpstr>
      <vt:lpstr>CPCA-IV-16</vt:lpstr>
      <vt:lpstr>CPCA-IV-17</vt:lpstr>
      <vt:lpstr>CPCA-IV-18</vt:lpstr>
      <vt:lpstr>Lista  FORMATOS</vt:lpstr>
      <vt:lpstr>'CPCA-I-01-A'!Área_de_impresión</vt:lpstr>
      <vt:lpstr>'CPCA-I-01-B'!Área_de_impresión</vt:lpstr>
      <vt:lpstr>'CPCA-I-03'!Área_de_impresión</vt:lpstr>
      <vt:lpstr>'CPCA-I-04'!Área_de_impresión</vt:lpstr>
      <vt:lpstr>'CPCA-I-05 Notas'!Área_de_impresión</vt:lpstr>
      <vt:lpstr>'CPCA-II-09 '!Área_de_impresión</vt:lpstr>
      <vt:lpstr>'CPCA-II-09-A. '!Área_de_impresión</vt:lpstr>
      <vt:lpstr>'CPCA-II-09-B '!Área_de_impresión</vt:lpstr>
      <vt:lpstr>'CPCA-II-09-C'!Área_de_impresión</vt:lpstr>
      <vt:lpstr>'CPCA-II-10'!Área_de_impresión</vt:lpstr>
      <vt:lpstr>'CPCA-II-11'!Área_de_impresión</vt:lpstr>
      <vt:lpstr>'CPCA-II-12'!Área_de_impresión</vt:lpstr>
      <vt:lpstr>'CPCA-III-14'!Área_de_impresión</vt:lpstr>
      <vt:lpstr>'CPCA-IV-16'!Área_de_impresión</vt:lpstr>
      <vt:lpstr>'CPCA-IV-17'!Área_de_impresión</vt:lpstr>
      <vt:lpstr>'CPCA-IV-18'!Área_de_impresión</vt:lpstr>
      <vt:lpstr>'CPCA-I-01-A'!Títulos_a_imprimir</vt:lpstr>
      <vt:lpstr>'CPCA-I-03'!Títulos_a_imprimir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mzayas</cp:lastModifiedBy>
  <cp:lastPrinted>2016-02-19T01:37:05Z</cp:lastPrinted>
  <dcterms:created xsi:type="dcterms:W3CDTF">2014-03-28T01:13:38Z</dcterms:created>
  <dcterms:modified xsi:type="dcterms:W3CDTF">2016-02-26T20:45:33Z</dcterms:modified>
</cp:coreProperties>
</file>