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6" windowWidth="20112" windowHeight="7488"/>
  </bookViews>
  <sheets>
    <sheet name="SEPTIEMBRE " sheetId="1" r:id="rId1"/>
  </sheets>
  <externalReferences>
    <externalReference r:id="rId2"/>
  </externalReferences>
  <definedNames>
    <definedName name="A">#REF!</definedName>
    <definedName name="aaaa">#REF!</definedName>
    <definedName name="ANALITICO">#N/A</definedName>
    <definedName name="_xlnm.Print_Area" localSheetId="0">'SEPTIEMBRE '!$A$1:$K$83</definedName>
    <definedName name="B">#REF!</definedName>
    <definedName name="_xlnm.Database">#REF!</definedName>
    <definedName name="BBB">#REF!</definedName>
    <definedName name="BBBBB">#REF!</definedName>
    <definedName name="calendarizacion">#REF!</definedName>
    <definedName name="calorg">#REF!</definedName>
    <definedName name="CASO">#REF!</definedName>
    <definedName name="COMP">#REF!</definedName>
    <definedName name="COMPARATIVO">#REF!</definedName>
    <definedName name="DEPENDENCIAS">[1]Listas!$C$3:$C$24</definedName>
    <definedName name="DUDA">#REF!</definedName>
    <definedName name="FUENTES">[1]Listas!$B$3:$B$41</definedName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Ir_Inicio">#N/A</definedName>
    <definedName name="MMMMMMMMMM">#REF!</definedName>
    <definedName name="MUNICIPIO">[1]Listas!$E$3:$E$84</definedName>
    <definedName name="municipios">#REF!</definedName>
    <definedName name="NIALCASO">#REF!</definedName>
    <definedName name="NMNNM">#N/A</definedName>
    <definedName name="nombre">#REF!</definedName>
    <definedName name="NUEVAESTRUCTURACRI">#REF!</definedName>
    <definedName name="NUEVAESTRUCTURACRI2">#REF!</definedName>
    <definedName name="OCTUBRE">#REF!</definedName>
    <definedName name="ooooooooooooooooo">#REF!</definedName>
    <definedName name="PPTO">#REF!</definedName>
    <definedName name="procuraduria">#REF!</definedName>
    <definedName name="proy">#REF!</definedName>
    <definedName name="rosamaria">#REF!</definedName>
    <definedName name="SOP">#REF!</definedName>
    <definedName name="Tema_2">#N/A</definedName>
    <definedName name="Tema_3">#N/A</definedName>
    <definedName name="Tema_4">#N/A</definedName>
    <definedName name="Tema_5">#N/A</definedName>
    <definedName name="Tema_6">#N/A</definedName>
    <definedName name="TEMA3">#N/A</definedName>
    <definedName name="TEMMA3">#N/A</definedName>
    <definedName name="xxxx">#REF!</definedName>
    <definedName name="XXXXXXXXXXXXX">#REF!</definedName>
    <definedName name="ya">#REF!</definedName>
  </definedNames>
  <calcPr calcId="144525"/>
</workbook>
</file>

<file path=xl/calcChain.xml><?xml version="1.0" encoding="utf-8"?>
<calcChain xmlns="http://schemas.openxmlformats.org/spreadsheetml/2006/main">
  <c r="K65" i="1" l="1"/>
  <c r="K79" i="1" l="1"/>
  <c r="K9" i="1" l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8" i="1"/>
  <c r="K81" i="1" s="1"/>
  <c r="D81" i="1"/>
  <c r="G81" i="1" l="1"/>
  <c r="C81" i="1"/>
  <c r="E81" i="1"/>
  <c r="I81" i="1"/>
  <c r="B81" i="1"/>
  <c r="J81" i="1"/>
  <c r="H81" i="1"/>
  <c r="F81" i="1" l="1"/>
</calcChain>
</file>

<file path=xl/sharedStrings.xml><?xml version="1.0" encoding="utf-8"?>
<sst xmlns="http://schemas.openxmlformats.org/spreadsheetml/2006/main" count="89" uniqueCount="89">
  <si>
    <t>GOBIERNO DEL ESTADO DE SONORA</t>
  </si>
  <si>
    <t>SECRETARIA DE HACIENDA</t>
  </si>
  <si>
    <t>PROCURADURIA FISCAL</t>
  </si>
  <si>
    <t xml:space="preserve">Nombre del municipio </t>
  </si>
  <si>
    <t>Fondo General de Participaciones</t>
  </si>
  <si>
    <t>Fondo de Fomento Municipal</t>
  </si>
  <si>
    <t>Impuesto Sobre Automóviles Nuevos</t>
  </si>
  <si>
    <t>Impuesto Sobre Tenencia o Uso de Vehículos *</t>
  </si>
  <si>
    <t>Impuesto Especial Sobre Producción y Servicios</t>
  </si>
  <si>
    <t>Fondo de Fiscalización y Recaudación</t>
  </si>
  <si>
    <t>Art. 4o-A, Fracción I de la Ley de Coordinación Fiscal (Gasolinas)</t>
  </si>
  <si>
    <t>Fondo de Compensación del Impuesto Sobre Automóviles Nuevos</t>
  </si>
  <si>
    <t>Participación 100% ISR Artículo 3B de la LCF</t>
  </si>
  <si>
    <t>Total</t>
  </si>
  <si>
    <t>Aconchi</t>
  </si>
  <si>
    <t>Agua Prieta</t>
  </si>
  <si>
    <t>Alamos</t>
  </si>
  <si>
    <t>Altar</t>
  </si>
  <si>
    <t>Arivechi</t>
  </si>
  <si>
    <t>Arizpe</t>
  </si>
  <si>
    <t>Atil</t>
  </si>
  <si>
    <t>Bacadehuachi</t>
  </si>
  <si>
    <t>Bacanora</t>
  </si>
  <si>
    <t>Bacerac</t>
  </si>
  <si>
    <t>Bacoachi</t>
  </si>
  <si>
    <t>Bacum</t>
  </si>
  <si>
    <t>Banamichi</t>
  </si>
  <si>
    <t>Baviacora</t>
  </si>
  <si>
    <t>Bavispe</t>
  </si>
  <si>
    <t>Benito Juárez</t>
  </si>
  <si>
    <t>Benjamin Hill</t>
  </si>
  <si>
    <t>Caborca</t>
  </si>
  <si>
    <t>Cajeme</t>
  </si>
  <si>
    <t>Cananea</t>
  </si>
  <si>
    <t>Carbo</t>
  </si>
  <si>
    <t xml:space="preserve">Colorada la </t>
  </si>
  <si>
    <t>Cucurpe</t>
  </si>
  <si>
    <t>Cumpas</t>
  </si>
  <si>
    <t>Divisaderos</t>
  </si>
  <si>
    <t>Empalme</t>
  </si>
  <si>
    <t>Etchojoa</t>
  </si>
  <si>
    <t>Fronteras</t>
  </si>
  <si>
    <t>Gral. Plutarco Elías Calles</t>
  </si>
  <si>
    <t>Granados</t>
  </si>
  <si>
    <t>Guaymas</t>
  </si>
  <si>
    <t>Hermosillo</t>
  </si>
  <si>
    <t>Huachineras</t>
  </si>
  <si>
    <t>Huasabas</t>
  </si>
  <si>
    <t>Huatabampo</t>
  </si>
  <si>
    <t>Huepac</t>
  </si>
  <si>
    <t>Imuris</t>
  </si>
  <si>
    <t>Magdalena de Kino</t>
  </si>
  <si>
    <t>Mazatan</t>
  </si>
  <si>
    <t>Moctezuma</t>
  </si>
  <si>
    <t>Naco</t>
  </si>
  <si>
    <t>Nacori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</si>
  <si>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</si>
  <si>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</si>
  <si>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</si>
  <si>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</si>
  <si>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</si>
  <si>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</si>
  <si>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</si>
  <si>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</si>
  <si>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</si>
  <si>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Rayón</t>
  </si>
  <si>
    <t>Rosario de Tesopaco</t>
  </si>
  <si>
    <t>Sahuaripa</t>
  </si>
  <si>
    <t>San Felipe de Jesús</t>
  </si>
  <si>
    <t>San Ignacio Río Muerto</t>
  </si>
  <si>
    <t>San Javier</t>
  </si>
  <si>
    <t>San Luis Rio Colorado</t>
  </si>
  <si>
    <t>San Miguel de Horcasitas</t>
  </si>
  <si>
    <t>San Pedro de la Cueva</t>
  </si>
  <si>
    <t>Santa Ana</t>
  </si>
  <si>
    <t>Santa Cruz</t>
  </si>
  <si>
    <t>Saric</t>
  </si>
  <si>
    <t>Soyopa</t>
  </si>
  <si>
    <t>Suaqui Grande</t>
  </si>
  <si>
    <t>Tepache</t>
  </si>
  <si>
    <t>Trincheras</t>
  </si>
  <si>
    <t>Tubutama</t>
  </si>
  <si>
    <t>Ures</t>
  </si>
  <si>
    <t>Villa Hidalgo</t>
  </si>
  <si>
    <t>Villa Pesqueira</t>
  </si>
  <si>
    <t>Yecora</t>
  </si>
  <si>
    <t>TOTAL</t>
  </si>
  <si>
    <t>* Ingresos causados en ejercicios fiscales anteriores al ejercicio 2012</t>
  </si>
  <si>
    <t>PARTICIPACIONES FEDERALES MINISTRADAS A LOS MUNICIPIOS EN EL MES DE SEPTIEMBRE DEL EJERCICIO FISCAL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</si>
</sst>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.0000000_ ;[Red]\-#,##0.0000000\ "/>
    <numFmt numFmtId="166" formatCode="_-* #,##0.000000_-;\-* #,##0.000000_-;_-* &quot;-&quot;??_-;_-@_-"/>
    <numFmt numFmtId="167" formatCode="_-[$€-2]* #,##0.00_-;\-[$€-2]* #,##0.00_-;_-[$€-2]* &quot;-&quot;??_-"/>
    <numFmt numFmtId="168" formatCode="_(* #,##0_);_(* \(#,##0\);_(* &quot;-&quot;_);_(@_)"/>
    <numFmt numFmtId="169" formatCode="0.000000"/>
    <numFmt numFmtId="170" formatCode="#,##0.00\ &quot;€&quot;;\-#,##0.00\ &quot;€&quot;"/>
    <numFmt numFmtId="171" formatCode="0.00_);[Red]\(0.00\)"/>
    <numFmt numFmtId="172" formatCode="_(* #,##0.00_);_(* \(#,##0.00\);_(* &quot;-&quot;??_);_(@_)"/>
    <numFmt numFmtId="173" formatCode="_-* #,##0.0_-;\-* #,##0.0_-;_-* &quot;-&quot;?_-;_-@_-"/>
    <numFmt numFmtId="174" formatCode="_-* #,##0.0_-;\-* #,##0.0_-;_-* &quot;-&quot;??_-;_-@_-"/>
  </numFmts>
  <fonts count="2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74">
    <xf numFmtId="0" fontId="0" fillId="0" borderId="0"/>
    <xf numFmtId="0" fontId="2" fillId="0" borderId="0"/>
    <xf numFmtId="164" fontId="2" fillId="0" borderId="0"/>
    <xf numFmtId="165" fontId="2" fillId="0" borderId="0"/>
    <xf numFmtId="166" fontId="2" fillId="0" borderId="0"/>
    <xf numFmtId="164" fontId="2" fillId="0" borderId="0"/>
    <xf numFmtId="0" fontId="2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3" fillId="17" borderId="20" applyNumberFormat="0" applyAlignment="0" applyProtection="0"/>
    <xf numFmtId="0" fontId="13" fillId="17" borderId="20" applyNumberFormat="0" applyAlignment="0" applyProtection="0"/>
    <xf numFmtId="0" fontId="13" fillId="17" borderId="20" applyNumberFormat="0" applyAlignment="0" applyProtection="0"/>
    <xf numFmtId="0" fontId="13" fillId="17" borderId="20" applyNumberFormat="0" applyAlignment="0" applyProtection="0"/>
    <xf numFmtId="0" fontId="14" fillId="18" borderId="21" applyNumberFormat="0" applyAlignment="0" applyProtection="0"/>
    <xf numFmtId="0" fontId="14" fillId="18" borderId="21" applyNumberFormat="0" applyAlignment="0" applyProtection="0"/>
    <xf numFmtId="0" fontId="14" fillId="18" borderId="21" applyNumberFormat="0" applyAlignment="0" applyProtection="0"/>
    <xf numFmtId="0" fontId="14" fillId="18" borderId="21" applyNumberFormat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7" fillId="8" borderId="20" applyNumberFormat="0" applyAlignment="0" applyProtection="0"/>
    <xf numFmtId="0" fontId="17" fillId="8" borderId="20" applyNumberFormat="0" applyAlignment="0" applyProtection="0"/>
    <xf numFmtId="0" fontId="17" fillId="8" borderId="20" applyNumberFormat="0" applyAlignment="0" applyProtection="0"/>
    <xf numFmtId="0" fontId="17" fillId="8" borderId="20" applyNumberFormat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168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" fillId="0" borderId="0"/>
    <xf numFmtId="0" fontId="2" fillId="0" borderId="0"/>
    <xf numFmtId="165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4" fontId="2" fillId="0" borderId="0"/>
    <xf numFmtId="0" fontId="19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24" borderId="23" applyNumberFormat="0" applyFont="0" applyAlignment="0" applyProtection="0"/>
    <xf numFmtId="0" fontId="2" fillId="24" borderId="23" applyNumberFormat="0" applyFont="0" applyAlignment="0" applyProtection="0"/>
    <xf numFmtId="0" fontId="2" fillId="24" borderId="23" applyNumberFormat="0" applyFont="0" applyAlignment="0" applyProtection="0"/>
    <xf numFmtId="0" fontId="2" fillId="24" borderId="23" applyNumberFormat="0" applyFont="0" applyAlignment="0" applyProtection="0"/>
    <xf numFmtId="0" fontId="1" fillId="2" borderId="1" applyNumberFormat="0" applyFont="0" applyAlignment="0" applyProtection="0"/>
    <xf numFmtId="0" fontId="2" fillId="24" borderId="23" applyNumberFormat="0" applyFont="0" applyAlignment="0" applyProtection="0"/>
    <xf numFmtId="0" fontId="10" fillId="24" borderId="23" applyNumberFormat="0" applyFont="0" applyAlignment="0" applyProtection="0"/>
    <xf numFmtId="0" fontId="10" fillId="24" borderId="23" applyNumberFormat="0" applyFont="0" applyAlignment="0" applyProtection="0"/>
    <xf numFmtId="0" fontId="10" fillId="24" borderId="23" applyNumberFormat="0" applyFont="0" applyAlignment="0" applyProtection="0"/>
    <xf numFmtId="0" fontId="2" fillId="24" borderId="23" applyNumberFormat="0" applyFont="0" applyAlignment="0" applyProtection="0"/>
    <xf numFmtId="0" fontId="2" fillId="24" borderId="23" applyNumberFormat="0" applyFont="0" applyAlignment="0" applyProtection="0"/>
    <xf numFmtId="0" fontId="2" fillId="24" borderId="23" applyNumberFormat="0" applyFont="0" applyAlignment="0" applyProtection="0"/>
    <xf numFmtId="0" fontId="2" fillId="24" borderId="23" applyNumberFormat="0" applyFont="0" applyAlignment="0" applyProtection="0"/>
    <xf numFmtId="0" fontId="2" fillId="24" borderId="23" applyNumberFormat="0" applyFont="0" applyAlignment="0" applyProtection="0"/>
    <xf numFmtId="0" fontId="2" fillId="24" borderId="23" applyNumberFormat="0" applyFont="0" applyAlignment="0" applyProtection="0"/>
    <xf numFmtId="0" fontId="2" fillId="24" borderId="23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1" fillId="17" borderId="24" applyNumberFormat="0" applyAlignment="0" applyProtection="0"/>
    <xf numFmtId="0" fontId="21" fillId="17" borderId="24" applyNumberFormat="0" applyAlignment="0" applyProtection="0"/>
    <xf numFmtId="0" fontId="21" fillId="17" borderId="24" applyNumberFormat="0" applyAlignment="0" applyProtection="0"/>
    <xf numFmtId="0" fontId="21" fillId="17" borderId="24" applyNumberFormat="0" applyAlignment="0" applyProtection="0"/>
    <xf numFmtId="4" fontId="22" fillId="25" borderId="25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6" applyNumberFormat="0" applyFill="0" applyAlignment="0" applyProtection="0"/>
    <xf numFmtId="0" fontId="25" fillId="0" borderId="26" applyNumberFormat="0" applyFill="0" applyAlignment="0" applyProtection="0"/>
    <xf numFmtId="0" fontId="25" fillId="0" borderId="26" applyNumberFormat="0" applyFill="0" applyAlignment="0" applyProtection="0"/>
    <xf numFmtId="0" fontId="25" fillId="0" borderId="26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16" fillId="0" borderId="28" applyNumberFormat="0" applyFill="0" applyAlignment="0" applyProtection="0"/>
    <xf numFmtId="0" fontId="16" fillId="0" borderId="28" applyNumberFormat="0" applyFill="0" applyAlignment="0" applyProtection="0"/>
    <xf numFmtId="0" fontId="16" fillId="0" borderId="28" applyNumberFormat="0" applyFill="0" applyAlignment="0" applyProtection="0"/>
    <xf numFmtId="0" fontId="16" fillId="0" borderId="28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</cellStyleXfs>
  <cellXfs count="28">
    <xf numFmtId="0" fontId="0" fillId="0" borderId="0" xfId="0"/>
    <xf numFmtId="0" fontId="2" fillId="0" borderId="0" xfId="0" applyFont="1"/>
    <xf numFmtId="49" fontId="5" fillId="0" borderId="2" xfId="0" applyNumberFormat="1" applyFont="1" applyFill="1" applyBorder="1" applyAlignment="1" applyProtection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7" xfId="0" applyFont="1" applyBorder="1"/>
    <xf numFmtId="4" fontId="7" fillId="0" borderId="8" xfId="0" applyNumberFormat="1" applyFont="1" applyBorder="1"/>
    <xf numFmtId="4" fontId="8" fillId="0" borderId="9" xfId="0" applyNumberFormat="1" applyFont="1" applyBorder="1"/>
    <xf numFmtId="0" fontId="6" fillId="0" borderId="10" xfId="0" applyFont="1" applyBorder="1"/>
    <xf numFmtId="0" fontId="8" fillId="0" borderId="11" xfId="0" applyFont="1" applyBorder="1"/>
    <xf numFmtId="4" fontId="8" fillId="0" borderId="11" xfId="0" applyNumberFormat="1" applyFont="1" applyBorder="1"/>
    <xf numFmtId="40" fontId="8" fillId="0" borderId="11" xfId="0" applyNumberFormat="1" applyFont="1" applyBorder="1"/>
    <xf numFmtId="4" fontId="8" fillId="0" borderId="12" xfId="0" applyNumberFormat="1" applyFont="1" applyBorder="1"/>
    <xf numFmtId="4" fontId="8" fillId="0" borderId="13" xfId="0" applyNumberFormat="1" applyFont="1" applyBorder="1"/>
    <xf numFmtId="0" fontId="9" fillId="0" borderId="7" xfId="0" applyFont="1" applyBorder="1" applyAlignment="1">
      <alignment horizontal="center"/>
    </xf>
    <xf numFmtId="4" fontId="9" fillId="0" borderId="8" xfId="0" applyNumberFormat="1" applyFont="1" applyBorder="1" applyAlignment="1">
      <alignment horizontal="center"/>
    </xf>
    <xf numFmtId="4" fontId="9" fillId="0" borderId="14" xfId="0" applyNumberFormat="1" applyFont="1" applyBorder="1" applyAlignment="1">
      <alignment horizontal="center"/>
    </xf>
    <xf numFmtId="0" fontId="6" fillId="0" borderId="15" xfId="0" applyFont="1" applyBorder="1"/>
    <xf numFmtId="0" fontId="8" fillId="0" borderId="16" xfId="0" applyFont="1" applyBorder="1"/>
    <xf numFmtId="4" fontId="8" fillId="0" borderId="16" xfId="0" applyNumberFormat="1" applyFont="1" applyBorder="1"/>
    <xf numFmtId="4" fontId="8" fillId="0" borderId="17" xfId="0" applyNumberFormat="1" applyFont="1" applyBorder="1"/>
    <xf numFmtId="4" fontId="8" fillId="0" borderId="18" xfId="0" applyNumberFormat="1" applyFont="1" applyBorder="1"/>
    <xf numFmtId="0" fontId="2" fillId="0" borderId="19" xfId="0" applyFont="1" applyFill="1" applyBorder="1" applyAlignment="1" applyProtection="1">
      <alignment horizontal="left"/>
      <protection locked="0"/>
    </xf>
    <xf numFmtId="49" fontId="5" fillId="0" borderId="2" xfId="0" applyNumberFormat="1" applyFont="1" applyFill="1" applyBorder="1" applyAlignment="1" applyProtection="1">
      <alignment horizontal="left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74">
    <cellStyle name="=C:\WINNT\SYSTEM32\COMMAND.COM" xfId="2"/>
    <cellStyle name="=C:\WINNT\SYSTEM32\COMMAND.COM 2" xfId="3"/>
    <cellStyle name="=C:\WINNT\SYSTEM32\COMMAND.COM 3" xfId="4"/>
    <cellStyle name="=C:\WINNT\SYSTEM32\COMMAND.COM 4" xfId="5"/>
    <cellStyle name="=C:\WINNT\SYSTEM32\COMMAND.COM 5" xfId="6"/>
    <cellStyle name="20% - Énfasis1 2" xfId="7"/>
    <cellStyle name="20% - Énfasis1 3" xfId="8"/>
    <cellStyle name="20% - Énfasis1 4" xfId="9"/>
    <cellStyle name="20% - Énfasis1 5" xfId="10"/>
    <cellStyle name="20% - Énfasis2 2" xfId="11"/>
    <cellStyle name="20% - Énfasis2 3" xfId="12"/>
    <cellStyle name="20% - Énfasis2 4" xfId="13"/>
    <cellStyle name="20% - Énfasis2 5" xfId="14"/>
    <cellStyle name="20% - Énfasis3 2" xfId="15"/>
    <cellStyle name="20% - Énfasis3 3" xfId="16"/>
    <cellStyle name="20% - Énfasis3 4" xfId="17"/>
    <cellStyle name="20% - Énfasis3 5" xfId="18"/>
    <cellStyle name="20% - Énfasis4 2" xfId="19"/>
    <cellStyle name="20% - Énfasis4 3" xfId="20"/>
    <cellStyle name="20% - Énfasis4 4" xfId="21"/>
    <cellStyle name="20% - Énfasis4 5" xfId="22"/>
    <cellStyle name="20% - Énfasis5 2" xfId="23"/>
    <cellStyle name="20% - Énfasis5 3" xfId="24"/>
    <cellStyle name="20% - Énfasis5 4" xfId="25"/>
    <cellStyle name="20% - Énfasis5 5" xfId="26"/>
    <cellStyle name="20% - Énfasis6 2" xfId="27"/>
    <cellStyle name="20% - Énfasis6 3" xfId="28"/>
    <cellStyle name="20% - Énfasis6 4" xfId="29"/>
    <cellStyle name="20% - Énfasis6 5" xfId="30"/>
    <cellStyle name="40% - Énfasis1 2" xfId="31"/>
    <cellStyle name="40% - Énfasis1 3" xfId="32"/>
    <cellStyle name="40% - Énfasis1 4" xfId="33"/>
    <cellStyle name="40% - Énfasis1 5" xfId="34"/>
    <cellStyle name="40% - Énfasis2 2" xfId="35"/>
    <cellStyle name="40% - Énfasis2 3" xfId="36"/>
    <cellStyle name="40% - Énfasis2 4" xfId="37"/>
    <cellStyle name="40% - Énfasis2 5" xfId="38"/>
    <cellStyle name="40% - Énfasis3 2" xfId="39"/>
    <cellStyle name="40% - Énfasis3 3" xfId="40"/>
    <cellStyle name="40% - Énfasis3 4" xfId="41"/>
    <cellStyle name="40% - Énfasis3 5" xfId="42"/>
    <cellStyle name="40% - Énfasis4 2" xfId="43"/>
    <cellStyle name="40% - Énfasis4 3" xfId="44"/>
    <cellStyle name="40% - Énfasis4 4" xfId="45"/>
    <cellStyle name="40% - Énfasis4 5" xfId="46"/>
    <cellStyle name="40% - Énfasis5 2" xfId="47"/>
    <cellStyle name="40% - Énfasis5 3" xfId="48"/>
    <cellStyle name="40% - Énfasis5 4" xfId="49"/>
    <cellStyle name="40% - Énfasis5 5" xfId="50"/>
    <cellStyle name="40% - Énfasis6 2" xfId="51"/>
    <cellStyle name="40% - Énfasis6 3" xfId="52"/>
    <cellStyle name="40% - Énfasis6 4" xfId="53"/>
    <cellStyle name="40% - Énfasis6 5" xfId="54"/>
    <cellStyle name="60% - Énfasis1 2" xfId="55"/>
    <cellStyle name="60% - Énfasis1 3" xfId="56"/>
    <cellStyle name="60% - Énfasis1 4" xfId="57"/>
    <cellStyle name="60% - Énfasis1 5" xfId="58"/>
    <cellStyle name="60% - Énfasis2 2" xfId="59"/>
    <cellStyle name="60% - Énfasis2 3" xfId="60"/>
    <cellStyle name="60% - Énfasis2 4" xfId="61"/>
    <cellStyle name="60% - Énfasis2 5" xfId="62"/>
    <cellStyle name="60% - Énfasis3 2" xfId="63"/>
    <cellStyle name="60% - Énfasis3 3" xfId="64"/>
    <cellStyle name="60% - Énfasis3 4" xfId="65"/>
    <cellStyle name="60% - Énfasis3 5" xfId="66"/>
    <cellStyle name="60% - Énfasis4 2" xfId="67"/>
    <cellStyle name="60% - Énfasis4 3" xfId="68"/>
    <cellStyle name="60% - Énfasis4 4" xfId="69"/>
    <cellStyle name="60% - Énfasis4 5" xfId="70"/>
    <cellStyle name="60% - Énfasis5 2" xfId="71"/>
    <cellStyle name="60% - Énfasis5 3" xfId="72"/>
    <cellStyle name="60% - Énfasis5 4" xfId="73"/>
    <cellStyle name="60% - Énfasis5 5" xfId="74"/>
    <cellStyle name="60% - Énfasis6 2" xfId="75"/>
    <cellStyle name="60% - Énfasis6 3" xfId="76"/>
    <cellStyle name="60% - Énfasis6 4" xfId="77"/>
    <cellStyle name="60% - Énfasis6 5" xfId="78"/>
    <cellStyle name="Buena 2" xfId="79"/>
    <cellStyle name="Buena 3" xfId="80"/>
    <cellStyle name="Buena 4" xfId="81"/>
    <cellStyle name="Buena 5" xfId="82"/>
    <cellStyle name="Cálculo 2" xfId="83"/>
    <cellStyle name="Cálculo 3" xfId="84"/>
    <cellStyle name="Cálculo 4" xfId="85"/>
    <cellStyle name="Cálculo 5" xfId="86"/>
    <cellStyle name="Celda de comprobación 2" xfId="87"/>
    <cellStyle name="Celda de comprobación 3" xfId="88"/>
    <cellStyle name="Celda de comprobación 4" xfId="89"/>
    <cellStyle name="Celda de comprobación 5" xfId="90"/>
    <cellStyle name="Celda vinculada 2" xfId="91"/>
    <cellStyle name="Celda vinculada 3" xfId="92"/>
    <cellStyle name="Celda vinculada 4" xfId="93"/>
    <cellStyle name="Celda vinculada 5" xfId="94"/>
    <cellStyle name="Encabezado 4 2" xfId="95"/>
    <cellStyle name="Encabezado 4 3" xfId="96"/>
    <cellStyle name="Encabezado 4 4" xfId="97"/>
    <cellStyle name="Encabezado 4 5" xfId="98"/>
    <cellStyle name="Énfasis1 2" xfId="99"/>
    <cellStyle name="Énfasis1 3" xfId="100"/>
    <cellStyle name="Énfasis1 4" xfId="101"/>
    <cellStyle name="Énfasis1 5" xfId="102"/>
    <cellStyle name="Énfasis2 2" xfId="103"/>
    <cellStyle name="Énfasis2 3" xfId="104"/>
    <cellStyle name="Énfasis2 4" xfId="105"/>
    <cellStyle name="Énfasis2 5" xfId="106"/>
    <cellStyle name="Énfasis3 2" xfId="107"/>
    <cellStyle name="Énfasis3 3" xfId="108"/>
    <cellStyle name="Énfasis3 4" xfId="109"/>
    <cellStyle name="Énfasis3 5" xfId="110"/>
    <cellStyle name="Énfasis4 2" xfId="111"/>
    <cellStyle name="Énfasis4 3" xfId="112"/>
    <cellStyle name="Énfasis4 4" xfId="113"/>
    <cellStyle name="Énfasis4 5" xfId="114"/>
    <cellStyle name="Énfasis5 2" xfId="115"/>
    <cellStyle name="Énfasis5 3" xfId="116"/>
    <cellStyle name="Énfasis5 4" xfId="117"/>
    <cellStyle name="Énfasis5 5" xfId="118"/>
    <cellStyle name="Énfasis6 2" xfId="119"/>
    <cellStyle name="Énfasis6 3" xfId="120"/>
    <cellStyle name="Énfasis6 4" xfId="121"/>
    <cellStyle name="Énfasis6 5" xfId="122"/>
    <cellStyle name="Entrada 2" xfId="123"/>
    <cellStyle name="Entrada 3" xfId="124"/>
    <cellStyle name="Entrada 4" xfId="125"/>
    <cellStyle name="Entrada 5" xfId="126"/>
    <cellStyle name="Euro" xfId="127"/>
    <cellStyle name="Euro 2" xfId="128"/>
    <cellStyle name="Euro 3" xfId="129"/>
    <cellStyle name="Euro 4" xfId="130"/>
    <cellStyle name="Euro 5" xfId="131"/>
    <cellStyle name="Euro 6" xfId="132"/>
    <cellStyle name="Euro 7" xfId="133"/>
    <cellStyle name="Incorrecto 2" xfId="134"/>
    <cellStyle name="Incorrecto 3" xfId="135"/>
    <cellStyle name="Incorrecto 4" xfId="136"/>
    <cellStyle name="Incorrecto 5" xfId="137"/>
    <cellStyle name="Millares [0] 2" xfId="138"/>
    <cellStyle name="Millares [0] 3" xfId="139"/>
    <cellStyle name="Millares [0] 4" xfId="140"/>
    <cellStyle name="Millares [0] 5" xfId="141"/>
    <cellStyle name="Millares [0] 6" xfId="142"/>
    <cellStyle name="Millares [0] 7" xfId="143"/>
    <cellStyle name="Millares 10" xfId="144"/>
    <cellStyle name="Millares 2" xfId="145"/>
    <cellStyle name="Millares 2 2" xfId="146"/>
    <cellStyle name="Millares 2 2 2" xfId="147"/>
    <cellStyle name="Millares 2 2 3" xfId="148"/>
    <cellStyle name="Millares 2 2 3 2" xfId="149"/>
    <cellStyle name="Millares 2 2 4" xfId="150"/>
    <cellStyle name="Millares 2 3" xfId="151"/>
    <cellStyle name="Millares 3" xfId="152"/>
    <cellStyle name="Millares 3 2" xfId="153"/>
    <cellStyle name="Millares 3 3" xfId="154"/>
    <cellStyle name="Millares 4" xfId="155"/>
    <cellStyle name="Millares 5" xfId="156"/>
    <cellStyle name="Millares 5 2" xfId="157"/>
    <cellStyle name="Millares 6" xfId="158"/>
    <cellStyle name="Millares 7" xfId="159"/>
    <cellStyle name="Millares 8" xfId="160"/>
    <cellStyle name="Millares 9" xfId="161"/>
    <cellStyle name="Millarѥs [0]" xfId="162"/>
    <cellStyle name="Moneda 2" xfId="163"/>
    <cellStyle name="Moneda 3" xfId="164"/>
    <cellStyle name="Neutral 2" xfId="165"/>
    <cellStyle name="Neutral 3" xfId="166"/>
    <cellStyle name="Neutral 4" xfId="167"/>
    <cellStyle name="Neutral 5" xfId="168"/>
    <cellStyle name="Normal" xfId="0" builtinId="0"/>
    <cellStyle name="Normal 10" xfId="169"/>
    <cellStyle name="Normal 11" xfId="170"/>
    <cellStyle name="Normal 12" xfId="171"/>
    <cellStyle name="Normal 13" xfId="172"/>
    <cellStyle name="Normal 14" xfId="173"/>
    <cellStyle name="Normal 15" xfId="174"/>
    <cellStyle name="Normal 16" xfId="175"/>
    <cellStyle name="Normal 17" xfId="176"/>
    <cellStyle name="Normal 18" xfId="177"/>
    <cellStyle name="Normal 19" xfId="178"/>
    <cellStyle name="Normal 19 2" xfId="179"/>
    <cellStyle name="Normal 2" xfId="1"/>
    <cellStyle name="Normal 2 2" xfId="180"/>
    <cellStyle name="Normal 2 2 2" xfId="181"/>
    <cellStyle name="Normal 2 3" xfId="182"/>
    <cellStyle name="Normal 2 4" xfId="183"/>
    <cellStyle name="Normal 2_ESTIMACION PARTICIPACIONES RFP DICTAMEN 2012 factores a octubre 2011 USB 21 OCT 2011" xfId="184"/>
    <cellStyle name="Normal 20" xfId="185"/>
    <cellStyle name="Normal 21" xfId="186"/>
    <cellStyle name="Normal 22" xfId="187"/>
    <cellStyle name="Normal 23" xfId="188"/>
    <cellStyle name="Normal 24" xfId="189"/>
    <cellStyle name="Normal 25" xfId="190"/>
    <cellStyle name="Normal 26" xfId="191"/>
    <cellStyle name="Normal 27" xfId="192"/>
    <cellStyle name="Normal 28" xfId="193"/>
    <cellStyle name="Normal 29" xfId="194"/>
    <cellStyle name="Normal 3" xfId="195"/>
    <cellStyle name="Normal 3 2" xfId="196"/>
    <cellStyle name="Normal 3 3" xfId="197"/>
    <cellStyle name="Normal 3 4" xfId="198"/>
    <cellStyle name="Normal 3 5" xfId="199"/>
    <cellStyle name="Normal 30" xfId="200"/>
    <cellStyle name="Normal 31" xfId="201"/>
    <cellStyle name="Normal 32" xfId="202"/>
    <cellStyle name="Normal 33" xfId="203"/>
    <cellStyle name="Normal 4" xfId="204"/>
    <cellStyle name="Normal 4 2" xfId="205"/>
    <cellStyle name="Normal 5" xfId="206"/>
    <cellStyle name="Normal 5 2" xfId="207"/>
    <cellStyle name="Normal 5 2 2" xfId="208"/>
    <cellStyle name="Normal 5 3" xfId="209"/>
    <cellStyle name="Normal 5_04.- Proyeccion de Ingresos 2014    AGOSTO 2013 tadeo" xfId="210"/>
    <cellStyle name="Normal 6" xfId="211"/>
    <cellStyle name="Normal 6 2" xfId="212"/>
    <cellStyle name="Normal 6 3" xfId="213"/>
    <cellStyle name="Normal 7" xfId="214"/>
    <cellStyle name="Normal 7 2" xfId="215"/>
    <cellStyle name="Normal 8" xfId="216"/>
    <cellStyle name="Normal 8 2" xfId="217"/>
    <cellStyle name="Normal 9" xfId="218"/>
    <cellStyle name="Notas 10" xfId="219"/>
    <cellStyle name="Notas 11" xfId="220"/>
    <cellStyle name="Notas 12" xfId="221"/>
    <cellStyle name="Notas 13" xfId="222"/>
    <cellStyle name="Notas 14" xfId="223"/>
    <cellStyle name="Notas 2" xfId="224"/>
    <cellStyle name="Notas 2 2" xfId="225"/>
    <cellStyle name="Notas 2 3" xfId="226"/>
    <cellStyle name="Notas 2 4" xfId="227"/>
    <cellStyle name="Notas 3" xfId="228"/>
    <cellStyle name="Notas 4" xfId="229"/>
    <cellStyle name="Notas 5" xfId="230"/>
    <cellStyle name="Notas 6" xfId="231"/>
    <cellStyle name="Notas 7" xfId="232"/>
    <cellStyle name="Notas 8" xfId="233"/>
    <cellStyle name="Notas 9" xfId="234"/>
    <cellStyle name="Porcentaje 2" xfId="235"/>
    <cellStyle name="Porcentaje 2 2" xfId="236"/>
    <cellStyle name="Porcentaje 3" xfId="237"/>
    <cellStyle name="Porcentaje 4" xfId="238"/>
    <cellStyle name="Porcentaje 5" xfId="239"/>
    <cellStyle name="Porcentual 2" xfId="240"/>
    <cellStyle name="Salida 2" xfId="241"/>
    <cellStyle name="Salida 3" xfId="242"/>
    <cellStyle name="Salida 4" xfId="243"/>
    <cellStyle name="Salida 5" xfId="244"/>
    <cellStyle name="SAPBEXstdData" xfId="245"/>
    <cellStyle name="Texto de advertencia 2" xfId="246"/>
    <cellStyle name="Texto de advertencia 3" xfId="247"/>
    <cellStyle name="Texto de advertencia 4" xfId="248"/>
    <cellStyle name="Texto de advertencia 5" xfId="249"/>
    <cellStyle name="Texto explicativo 2" xfId="250"/>
    <cellStyle name="Texto explicativo 3" xfId="251"/>
    <cellStyle name="Texto explicativo 4" xfId="252"/>
    <cellStyle name="Texto explicativo 5" xfId="253"/>
    <cellStyle name="Título 1 2" xfId="254"/>
    <cellStyle name="Título 1 3" xfId="255"/>
    <cellStyle name="Título 1 4" xfId="256"/>
    <cellStyle name="Título 1 5" xfId="257"/>
    <cellStyle name="Título 2 2" xfId="258"/>
    <cellStyle name="Título 2 3" xfId="259"/>
    <cellStyle name="Título 2 4" xfId="260"/>
    <cellStyle name="Título 2 5" xfId="261"/>
    <cellStyle name="Título 3 2" xfId="262"/>
    <cellStyle name="Título 3 3" xfId="263"/>
    <cellStyle name="Título 3 4" xfId="264"/>
    <cellStyle name="Título 3 5" xfId="265"/>
    <cellStyle name="Título 4" xfId="266"/>
    <cellStyle name="Título 5" xfId="267"/>
    <cellStyle name="Título 6" xfId="268"/>
    <cellStyle name="Título 7" xfId="269"/>
    <cellStyle name="Total 2" xfId="270"/>
    <cellStyle name="Total 3" xfId="271"/>
    <cellStyle name="Total 4" xfId="272"/>
    <cellStyle name="Total 5" xfId="27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ios/Desktop/SWGUIMIENTO%20AL%20EJERCIDO/Base_de_datos_obras_AL%20%2018%20AGO%202011_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Tabla Dinámica"/>
      <sheetName val="Listado de Obras"/>
      <sheetName val="Hoja1"/>
      <sheetName val="Hoja2"/>
    </sheetNames>
    <sheetDataSet>
      <sheetData sheetId="0">
        <row r="3">
          <cell r="B3" t="str">
            <v>ACUEDUCTO INDEPENDENCIA</v>
          </cell>
          <cell r="C3" t="str">
            <v>CECOP</v>
          </cell>
          <cell r="E3" t="str">
            <v>ACONCHI</v>
          </cell>
        </row>
        <row r="4">
          <cell r="B4" t="str">
            <v>AGUA LIMPIA</v>
          </cell>
          <cell r="C4" t="str">
            <v>CEDES</v>
          </cell>
          <cell r="E4" t="str">
            <v>AGUA PRIETA</v>
          </cell>
        </row>
        <row r="5">
          <cell r="B5" t="str">
            <v>APAZU</v>
          </cell>
          <cell r="C5" t="str">
            <v>ECONOMIA</v>
          </cell>
          <cell r="E5" t="str">
            <v xml:space="preserve">ALAMOS </v>
          </cell>
        </row>
        <row r="6">
          <cell r="B6" t="str">
            <v>CDI</v>
          </cell>
          <cell r="C6" t="str">
            <v>HACIENDA</v>
          </cell>
          <cell r="E6" t="str">
            <v>ALTAR</v>
          </cell>
        </row>
        <row r="7">
          <cell r="B7" t="str">
            <v>CECOP</v>
          </cell>
          <cell r="C7" t="str">
            <v>ISAF</v>
          </cell>
          <cell r="E7" t="str">
            <v>ARIVECHI</v>
          </cell>
        </row>
        <row r="8">
          <cell r="B8" t="str">
            <v>CONVENIOS DE EDUCACION MEDIA SUPERIOR</v>
          </cell>
          <cell r="C8" t="str">
            <v>JUNTA DE CAMINOS</v>
          </cell>
          <cell r="E8" t="str">
            <v>ARIZPE</v>
          </cell>
        </row>
        <row r="9">
          <cell r="B9" t="str">
            <v>CONADE</v>
          </cell>
        </row>
        <row r="10">
          <cell r="B10" t="str">
            <v>PSP</v>
          </cell>
        </row>
        <row r="12">
          <cell r="B12" t="str">
            <v>SCT-EMPALME</v>
          </cell>
        </row>
        <row r="13">
          <cell r="B13" t="str">
            <v>COTAS</v>
          </cell>
          <cell r="C13" t="str">
            <v>MUNICIPIOS</v>
          </cell>
          <cell r="E13" t="str">
            <v>ATIL</v>
          </cell>
        </row>
        <row r="14">
          <cell r="B14" t="str">
            <v>CULTURA DEL AGUA</v>
          </cell>
          <cell r="C14" t="str">
            <v>PGJE</v>
          </cell>
          <cell r="E14" t="str">
            <v>BACADEHUACHI</v>
          </cell>
        </row>
        <row r="15">
          <cell r="B15" t="str">
            <v>FAFEF 2007</v>
          </cell>
          <cell r="C15" t="str">
            <v>SAGARHPA</v>
          </cell>
          <cell r="E15" t="str">
            <v>BACANORA</v>
          </cell>
        </row>
        <row r="16">
          <cell r="B16" t="str">
            <v>FAFEF 2008</v>
          </cell>
          <cell r="C16" t="str">
            <v>SALUD</v>
          </cell>
          <cell r="E16" t="str">
            <v>BACERAC</v>
          </cell>
        </row>
        <row r="17">
          <cell r="B17" t="str">
            <v>FAFEF 2009</v>
          </cell>
          <cell r="C17" t="str">
            <v>SEC</v>
          </cell>
          <cell r="E17" t="str">
            <v>BACOACHI</v>
          </cell>
        </row>
        <row r="18">
          <cell r="B18" t="str">
            <v>FAFEF 2010</v>
          </cell>
          <cell r="C18" t="str">
            <v>SEDESSON</v>
          </cell>
          <cell r="E18" t="str">
            <v>BACUM</v>
          </cell>
        </row>
        <row r="19">
          <cell r="B19" t="str">
            <v>FAFEF 2011</v>
          </cell>
          <cell r="C19" t="str">
            <v>SEGOB</v>
          </cell>
          <cell r="E19" t="str">
            <v>BANAMICHI</v>
          </cell>
        </row>
        <row r="20">
          <cell r="B20" t="str">
            <v>FAMEB</v>
          </cell>
        </row>
        <row r="21">
          <cell r="B21" t="str">
            <v>FAMEB 2009</v>
          </cell>
        </row>
        <row r="22">
          <cell r="B22" t="str">
            <v>FAMEB 2010</v>
          </cell>
          <cell r="C22" t="str">
            <v>SEGURIDAD PUBLICA</v>
          </cell>
          <cell r="E22" t="str">
            <v>BAVIACORA</v>
          </cell>
        </row>
        <row r="23">
          <cell r="B23" t="str">
            <v>FAMEB 2011</v>
          </cell>
          <cell r="C23" t="str">
            <v>SIDUR</v>
          </cell>
          <cell r="E23" t="str">
            <v>BAVISPE</v>
          </cell>
        </row>
        <row r="24">
          <cell r="B24" t="str">
            <v>FAMES 2010</v>
          </cell>
          <cell r="C24" t="str">
            <v>SUPREMO TRIBUNAL DE JUSTICIA</v>
          </cell>
          <cell r="E24" t="str">
            <v>BENITO JUAREZ</v>
          </cell>
        </row>
        <row r="25">
          <cell r="B25" t="str">
            <v>FAMES 2011</v>
          </cell>
          <cell r="E25" t="str">
            <v>BENJAMIN HILL</v>
          </cell>
        </row>
        <row r="26">
          <cell r="B26" t="str">
            <v>FASP 2009</v>
          </cell>
          <cell r="E26" t="str">
            <v>CABORCA</v>
          </cell>
        </row>
        <row r="27">
          <cell r="B27" t="str">
            <v>FASP 2010</v>
          </cell>
          <cell r="E27" t="str">
            <v>CAJEME</v>
          </cell>
        </row>
        <row r="28">
          <cell r="B28" t="str">
            <v>FASP 2011</v>
          </cell>
          <cell r="E28" t="str">
            <v>CANANEA</v>
          </cell>
        </row>
        <row r="29">
          <cell r="B29" t="str">
            <v>FIEF 2010</v>
          </cell>
        </row>
        <row r="30">
          <cell r="B30" t="str">
            <v>FIEF 2011</v>
          </cell>
          <cell r="E30" t="str">
            <v>CARBO</v>
          </cell>
        </row>
        <row r="31">
          <cell r="B31" t="str">
            <v>FISE 2011</v>
          </cell>
          <cell r="E31" t="str">
            <v>LA COLORADA</v>
          </cell>
        </row>
        <row r="32">
          <cell r="B32" t="str">
            <v>FOPREDEN</v>
          </cell>
          <cell r="E32" t="str">
            <v>CUCURPE</v>
          </cell>
        </row>
        <row r="33">
          <cell r="B33" t="str">
            <v>PROSSAPYS</v>
          </cell>
          <cell r="E33" t="str">
            <v>CUMPAS</v>
          </cell>
        </row>
        <row r="34">
          <cell r="B34" t="str">
            <v>PROYECTOS DE INVERSION PARA FORTALECER LOS SERVICIOS DE SALUD</v>
          </cell>
          <cell r="E34" t="str">
            <v>DIVISADEROS</v>
          </cell>
        </row>
        <row r="35">
          <cell r="B35" t="str">
            <v>PUENTE COLORADO</v>
          </cell>
          <cell r="E35" t="str">
            <v>EMPALME</v>
          </cell>
        </row>
        <row r="36">
          <cell r="B36" t="str">
            <v>RAMO 23 600 MDP</v>
          </cell>
          <cell r="E36" t="str">
            <v>ETCHOJOA</v>
          </cell>
        </row>
        <row r="37">
          <cell r="B37" t="str">
            <v>RAMO 23 312 MDP</v>
          </cell>
        </row>
        <row r="38">
          <cell r="B38" t="str">
            <v>RAMO 23 DRS 2010</v>
          </cell>
        </row>
        <row r="39">
          <cell r="B39" t="str">
            <v>RECURSOS PROPIOS</v>
          </cell>
          <cell r="E39" t="str">
            <v>FRONTERAS</v>
          </cell>
        </row>
        <row r="40">
          <cell r="B40" t="str">
            <v>SECTUR</v>
          </cell>
          <cell r="E40" t="str">
            <v>GRAL. PLUTARCO ELIAS CALLES</v>
          </cell>
        </row>
        <row r="41">
          <cell r="B41" t="str">
            <v>UNEMES</v>
          </cell>
          <cell r="E41" t="str">
            <v>GRANADOS</v>
          </cell>
        </row>
        <row r="42">
          <cell r="E42" t="str">
            <v>GUAYMAS</v>
          </cell>
        </row>
        <row r="43">
          <cell r="E43" t="str">
            <v>HERMOSILLO</v>
          </cell>
        </row>
        <row r="44">
          <cell r="E44" t="str">
            <v>HUACHINERA</v>
          </cell>
        </row>
        <row r="45">
          <cell r="E45" t="str">
            <v>HUASABAS</v>
          </cell>
        </row>
        <row r="46">
          <cell r="E46" t="str">
            <v>HUATABAMPO</v>
          </cell>
        </row>
        <row r="47">
          <cell r="E47" t="str">
            <v>HUEPAC</v>
          </cell>
        </row>
        <row r="48">
          <cell r="E48" t="str">
            <v>IMURIS</v>
          </cell>
        </row>
        <row r="49">
          <cell r="E49" t="str">
            <v>MAGDALENA</v>
          </cell>
        </row>
        <row r="50">
          <cell r="E50" t="str">
            <v>MAZATAN</v>
          </cell>
        </row>
        <row r="51">
          <cell r="E51" t="str">
            <v>MOCTEZUMA</v>
          </cell>
        </row>
        <row r="52">
          <cell r="E52" t="str">
            <v>NACO</v>
          </cell>
        </row>
        <row r="53">
          <cell r="E53" t="str">
            <v>NACORI CHICO</v>
          </cell>
        </row>
        <row r="54">
          <cell r="E54" t="str">
            <v>NACOZARI</v>
          </cell>
        </row>
        <row r="55">
          <cell r="E55" t="str">
            <v>NAVOJOA</v>
          </cell>
        </row>
        <row r="56">
          <cell r="E56" t="str">
            <v>NOGALES</v>
          </cell>
        </row>
        <row r="57">
          <cell r="E57" t="str">
            <v>ONAVAS</v>
          </cell>
        </row>
        <row r="58">
          <cell r="E58" t="str">
            <v>OPODEPE</v>
          </cell>
        </row>
        <row r="59">
          <cell r="E59" t="str">
            <v>OQUITOA</v>
          </cell>
        </row>
        <row r="60">
          <cell r="E60" t="str">
            <v>PITIQUITO</v>
          </cell>
        </row>
        <row r="61">
          <cell r="E61" t="str">
            <v>PUERTO PEÑASCO</v>
          </cell>
        </row>
        <row r="62">
          <cell r="E62" t="str">
            <v>QUIRIEGO</v>
          </cell>
        </row>
        <row r="63">
          <cell r="E63" t="str">
            <v>RAYON</v>
          </cell>
        </row>
        <row r="64">
          <cell r="E64" t="str">
            <v>ROSARIO</v>
          </cell>
        </row>
        <row r="65">
          <cell r="E65" t="str">
            <v>SAHUARIPA</v>
          </cell>
        </row>
        <row r="66">
          <cell r="E66" t="str">
            <v>SAN FELIPE DE JESUS</v>
          </cell>
        </row>
        <row r="67">
          <cell r="E67" t="str">
            <v>SAN IGNACIO RIO MUERTO</v>
          </cell>
        </row>
        <row r="68">
          <cell r="E68" t="str">
            <v>SAN JAVIER</v>
          </cell>
        </row>
        <row r="69">
          <cell r="E69" t="str">
            <v>SAN LUIS RIO COLORADO</v>
          </cell>
        </row>
        <row r="70">
          <cell r="E70" t="str">
            <v>SAN MIGUEL DE HORCASITAS</v>
          </cell>
        </row>
        <row r="71">
          <cell r="E71" t="str">
            <v>SAN PEDRO DE LA CUEVA</v>
          </cell>
        </row>
        <row r="72">
          <cell r="E72" t="str">
            <v>SANTA ANA</v>
          </cell>
        </row>
        <row r="73">
          <cell r="E73" t="str">
            <v>SANTA CRUZ</v>
          </cell>
        </row>
        <row r="74">
          <cell r="E74" t="str">
            <v>SARIC</v>
          </cell>
        </row>
        <row r="75">
          <cell r="E75" t="str">
            <v>SOYOPA</v>
          </cell>
        </row>
        <row r="76">
          <cell r="E76" t="str">
            <v>SUAQUI GRANDE</v>
          </cell>
        </row>
        <row r="77">
          <cell r="E77" t="str">
            <v>TEPACHE</v>
          </cell>
        </row>
        <row r="78">
          <cell r="E78" t="str">
            <v>TRINCHERAS</v>
          </cell>
        </row>
        <row r="79">
          <cell r="E79" t="str">
            <v>TUBUTAMA</v>
          </cell>
        </row>
        <row r="80">
          <cell r="E80" t="str">
            <v>URES</v>
          </cell>
        </row>
        <row r="81">
          <cell r="E81" t="str">
            <v>VILLA HIDALGO</v>
          </cell>
        </row>
        <row r="82">
          <cell r="E82" t="str">
            <v>VILLA PESQUEIRA</v>
          </cell>
        </row>
        <row r="83">
          <cell r="E83" t="str">
            <v>YECORA</v>
          </cell>
        </row>
        <row r="84">
          <cell r="E84" t="str">
            <v>VARIOS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showGridLines="0" tabSelected="1" zoomScaleNormal="100" zoomScaleSheetLayoutView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5" sqref="A5:K5"/>
    </sheetView>
  </sheetViews>
  <sheetFormatPr baseColWidth="10" defaultRowHeight="13.2" x14ac:dyDescent="0.25"/>
  <cols>
    <col min="1" max="1" width="22.5546875" customWidth="1"/>
    <col min="2" max="2" width="15.33203125" customWidth="1"/>
    <col min="3" max="3" width="14.109375" customWidth="1"/>
    <col min="4" max="4" width="14" customWidth="1"/>
    <col min="5" max="5" width="14.44140625" customWidth="1"/>
    <col min="6" max="6" width="14" customWidth="1"/>
    <col min="7" max="7" width="14.44140625" customWidth="1"/>
    <col min="8" max="10" width="14.109375" customWidth="1"/>
    <col min="11" max="11" width="17" customWidth="1"/>
  </cols>
  <sheetData>
    <row r="1" spans="1:11" ht="15.6" x14ac:dyDescent="0.3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5.6" x14ac:dyDescent="0.3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.6" x14ac:dyDescent="0.3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15" x14ac:dyDescent="0.25">
      <c r="A4" s="27" t="s">
        <v>88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ht="15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1" ht="13.8" thickBot="1" x14ac:dyDescent="0.3">
      <c r="A6" s="1"/>
      <c r="B6" s="25"/>
      <c r="C6" s="25"/>
      <c r="D6" s="2"/>
      <c r="E6" s="2"/>
      <c r="F6" s="2"/>
      <c r="G6" s="2"/>
      <c r="H6" s="2"/>
      <c r="I6" s="2"/>
      <c r="J6" s="2"/>
      <c r="K6" s="2"/>
    </row>
    <row r="7" spans="1:11" ht="79.8" thickBot="1" x14ac:dyDescent="0.3">
      <c r="A7" s="3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5" t="s">
        <v>12</v>
      </c>
      <c r="K7" s="6" t="s">
        <v>13</v>
      </c>
    </row>
    <row r="8" spans="1:11" x14ac:dyDescent="0.25">
      <c r="A8" s="7" t="s">
        <v>14</v>
      </c>
      <c r="B8" s="8">
        <v>529301.17999999993</v>
      </c>
      <c r="C8" s="8">
        <v>195956.18</v>
      </c>
      <c r="D8" s="8">
        <v>2796.6</v>
      </c>
      <c r="E8" s="8">
        <v>16.82</v>
      </c>
      <c r="F8" s="8">
        <v>7002.74</v>
      </c>
      <c r="G8" s="8">
        <v>117568.43</v>
      </c>
      <c r="H8" s="8">
        <v>16590.400000000001</v>
      </c>
      <c r="I8" s="8">
        <v>739.3</v>
      </c>
      <c r="J8" s="8">
        <v>0</v>
      </c>
      <c r="K8" s="9">
        <f>SUM(B8:J8)</f>
        <v>869971.64999999979</v>
      </c>
    </row>
    <row r="9" spans="1:11" x14ac:dyDescent="0.25">
      <c r="A9" s="7" t="s">
        <v>15</v>
      </c>
      <c r="B9" s="8">
        <v>5192634.05</v>
      </c>
      <c r="C9" s="8">
        <v>554421.08000000007</v>
      </c>
      <c r="D9" s="8">
        <v>84536.83</v>
      </c>
      <c r="E9" s="8">
        <v>508.49</v>
      </c>
      <c r="F9" s="8">
        <v>179247.14</v>
      </c>
      <c r="G9" s="8">
        <v>1153388.33</v>
      </c>
      <c r="H9" s="8">
        <v>424659.63</v>
      </c>
      <c r="I9" s="8">
        <v>22347.759999999998</v>
      </c>
      <c r="J9" s="8">
        <v>0</v>
      </c>
      <c r="K9" s="9">
        <f t="shared" ref="K9:K72" si="0">SUM(B9:J9)</f>
        <v>7611743.3099999996</v>
      </c>
    </row>
    <row r="10" spans="1:11" x14ac:dyDescent="0.25">
      <c r="A10" s="7" t="s">
        <v>16</v>
      </c>
      <c r="B10" s="8">
        <v>3437102.14</v>
      </c>
      <c r="C10" s="8">
        <v>589833.74</v>
      </c>
      <c r="D10" s="8">
        <v>75994.399999999994</v>
      </c>
      <c r="E10" s="8">
        <v>457.11</v>
      </c>
      <c r="F10" s="8">
        <v>72782.259999999995</v>
      </c>
      <c r="G10" s="8">
        <v>763449.42999999993</v>
      </c>
      <c r="H10" s="8">
        <v>172430.58</v>
      </c>
      <c r="I10" s="8">
        <v>20089.52</v>
      </c>
      <c r="J10" s="8">
        <v>0</v>
      </c>
      <c r="K10" s="9">
        <f t="shared" si="0"/>
        <v>5132139.1799999988</v>
      </c>
    </row>
    <row r="11" spans="1:11" x14ac:dyDescent="0.25">
      <c r="A11" s="7" t="s">
        <v>17</v>
      </c>
      <c r="B11" s="8">
        <v>934512.12000000011</v>
      </c>
      <c r="C11" s="8">
        <v>260445.11000000002</v>
      </c>
      <c r="D11" s="8">
        <v>6703.63</v>
      </c>
      <c r="E11" s="8">
        <v>40.32</v>
      </c>
      <c r="F11" s="8">
        <v>20987.96</v>
      </c>
      <c r="G11" s="8">
        <v>207573.90000000002</v>
      </c>
      <c r="H11" s="8">
        <v>49723.18</v>
      </c>
      <c r="I11" s="8">
        <v>1772.14</v>
      </c>
      <c r="J11" s="8">
        <v>0</v>
      </c>
      <c r="K11" s="9">
        <f t="shared" si="0"/>
        <v>1481758.3599999999</v>
      </c>
    </row>
    <row r="12" spans="1:11" x14ac:dyDescent="0.25">
      <c r="A12" s="7" t="s">
        <v>18</v>
      </c>
      <c r="B12" s="8">
        <v>483640.43000000005</v>
      </c>
      <c r="C12" s="8">
        <v>155268.63</v>
      </c>
      <c r="D12" s="8">
        <v>7788.96</v>
      </c>
      <c r="E12" s="8">
        <v>46.85</v>
      </c>
      <c r="F12" s="8">
        <v>4294.2299999999996</v>
      </c>
      <c r="G12" s="8">
        <v>107426.25</v>
      </c>
      <c r="H12" s="8">
        <v>10173.59</v>
      </c>
      <c r="I12" s="8">
        <v>2059.0500000000002</v>
      </c>
      <c r="J12" s="8">
        <v>0</v>
      </c>
      <c r="K12" s="9">
        <f t="shared" si="0"/>
        <v>770697.99</v>
      </c>
    </row>
    <row r="13" spans="1:11" x14ac:dyDescent="0.25">
      <c r="A13" s="7" t="s">
        <v>19</v>
      </c>
      <c r="B13" s="8">
        <v>677929.74</v>
      </c>
      <c r="C13" s="8">
        <v>263995.83</v>
      </c>
      <c r="D13" s="8">
        <v>1027.29</v>
      </c>
      <c r="E13" s="8">
        <v>6.18</v>
      </c>
      <c r="F13" s="8">
        <v>9826.99</v>
      </c>
      <c r="G13" s="8">
        <v>150581.81</v>
      </c>
      <c r="H13" s="8">
        <v>23281.4</v>
      </c>
      <c r="I13" s="8">
        <v>271.57</v>
      </c>
      <c r="J13" s="8">
        <v>0</v>
      </c>
      <c r="K13" s="9">
        <f t="shared" si="0"/>
        <v>1126920.81</v>
      </c>
    </row>
    <row r="14" spans="1:11" x14ac:dyDescent="0.25">
      <c r="A14" s="7" t="s">
        <v>20</v>
      </c>
      <c r="B14" s="8">
        <v>431523.35</v>
      </c>
      <c r="C14" s="8">
        <v>130485.91</v>
      </c>
      <c r="D14" s="8">
        <v>9818.17</v>
      </c>
      <c r="E14" s="8">
        <v>59.06</v>
      </c>
      <c r="F14" s="8">
        <v>2077.6999999999998</v>
      </c>
      <c r="G14" s="8">
        <v>95850</v>
      </c>
      <c r="H14" s="8">
        <v>4922.3500000000004</v>
      </c>
      <c r="I14" s="8">
        <v>2595.48</v>
      </c>
      <c r="J14" s="8">
        <v>0</v>
      </c>
      <c r="K14" s="9">
        <f t="shared" si="0"/>
        <v>677332.02</v>
      </c>
    </row>
    <row r="15" spans="1:11" x14ac:dyDescent="0.25">
      <c r="A15" s="7" t="s">
        <v>21</v>
      </c>
      <c r="B15" s="8">
        <v>452311.17</v>
      </c>
      <c r="C15" s="8">
        <v>158943.18</v>
      </c>
      <c r="D15" s="8">
        <v>5663.81</v>
      </c>
      <c r="E15" s="8">
        <v>34.07</v>
      </c>
      <c r="F15" s="8">
        <v>3900.72</v>
      </c>
      <c r="G15" s="8">
        <v>100467.39000000001</v>
      </c>
      <c r="H15" s="8">
        <v>9241.31</v>
      </c>
      <c r="I15" s="8">
        <v>1497.26</v>
      </c>
      <c r="J15" s="8">
        <v>0</v>
      </c>
      <c r="K15" s="9">
        <f t="shared" si="0"/>
        <v>732058.91</v>
      </c>
    </row>
    <row r="16" spans="1:11" x14ac:dyDescent="0.25">
      <c r="A16" s="7" t="s">
        <v>22</v>
      </c>
      <c r="B16" s="8">
        <v>457861.57</v>
      </c>
      <c r="C16" s="8">
        <v>136720.26</v>
      </c>
      <c r="D16" s="8">
        <v>10084.68</v>
      </c>
      <c r="E16" s="8">
        <v>60.66</v>
      </c>
      <c r="F16" s="8">
        <v>2728.78</v>
      </c>
      <c r="G16" s="8">
        <v>101700.25</v>
      </c>
      <c r="H16" s="8">
        <v>6464.84</v>
      </c>
      <c r="I16" s="8">
        <v>2665.94</v>
      </c>
      <c r="J16" s="8">
        <v>0</v>
      </c>
      <c r="K16" s="9">
        <f t="shared" si="0"/>
        <v>718286.9800000001</v>
      </c>
    </row>
    <row r="17" spans="1:11" x14ac:dyDescent="0.25">
      <c r="A17" s="7" t="s">
        <v>23</v>
      </c>
      <c r="B17" s="8">
        <v>473901.57999999996</v>
      </c>
      <c r="C17" s="8">
        <v>175167.63999999998</v>
      </c>
      <c r="D17" s="8">
        <v>4979.67</v>
      </c>
      <c r="E17" s="8">
        <v>29.95</v>
      </c>
      <c r="F17" s="8">
        <v>3952.81</v>
      </c>
      <c r="G17" s="8">
        <v>105263.06</v>
      </c>
      <c r="H17" s="8">
        <v>9364.7199999999993</v>
      </c>
      <c r="I17" s="8">
        <v>1316.4</v>
      </c>
      <c r="J17" s="8">
        <v>0</v>
      </c>
      <c r="K17" s="9">
        <f t="shared" si="0"/>
        <v>773975.83</v>
      </c>
    </row>
    <row r="18" spans="1:11" x14ac:dyDescent="0.25">
      <c r="A18" s="7" t="s">
        <v>24</v>
      </c>
      <c r="B18" s="8">
        <v>473781.6</v>
      </c>
      <c r="C18" s="8">
        <v>148647.54999999999</v>
      </c>
      <c r="D18" s="8">
        <v>7939.85</v>
      </c>
      <c r="E18" s="8">
        <v>47.76</v>
      </c>
      <c r="F18" s="8">
        <v>4328.9399999999996</v>
      </c>
      <c r="G18" s="8">
        <v>105236.41</v>
      </c>
      <c r="H18" s="8">
        <v>10255.81</v>
      </c>
      <c r="I18" s="8">
        <v>2098.94</v>
      </c>
      <c r="J18" s="8">
        <v>0</v>
      </c>
      <c r="K18" s="9">
        <f t="shared" si="0"/>
        <v>752336.85999999987</v>
      </c>
    </row>
    <row r="19" spans="1:11" x14ac:dyDescent="0.25">
      <c r="A19" s="7" t="s">
        <v>25</v>
      </c>
      <c r="B19" s="8">
        <v>2802393.3400000003</v>
      </c>
      <c r="C19" s="8">
        <v>529223.14999999991</v>
      </c>
      <c r="D19" s="8">
        <v>53349.4</v>
      </c>
      <c r="E19" s="8">
        <v>320.89999999999998</v>
      </c>
      <c r="F19" s="8">
        <v>61699.43</v>
      </c>
      <c r="G19" s="8">
        <v>622467.85</v>
      </c>
      <c r="H19" s="8">
        <v>146173.92000000001</v>
      </c>
      <c r="I19" s="8">
        <v>14103.2</v>
      </c>
      <c r="J19" s="8">
        <v>0</v>
      </c>
      <c r="K19" s="9">
        <f t="shared" si="0"/>
        <v>4229731.1900000004</v>
      </c>
    </row>
    <row r="20" spans="1:11" x14ac:dyDescent="0.25">
      <c r="A20" s="7" t="s">
        <v>26</v>
      </c>
      <c r="B20" s="8">
        <v>472354.94999999995</v>
      </c>
      <c r="C20" s="8">
        <v>153733.12</v>
      </c>
      <c r="D20" s="8">
        <v>7236.84</v>
      </c>
      <c r="E20" s="8">
        <v>43.53</v>
      </c>
      <c r="F20" s="8">
        <v>4294.2299999999996</v>
      </c>
      <c r="G20" s="8">
        <v>104919.52</v>
      </c>
      <c r="H20" s="8">
        <v>10173.59</v>
      </c>
      <c r="I20" s="8">
        <v>1913.1</v>
      </c>
      <c r="J20" s="8">
        <v>0</v>
      </c>
      <c r="K20" s="9">
        <f t="shared" si="0"/>
        <v>754668.87999999989</v>
      </c>
    </row>
    <row r="21" spans="1:11" x14ac:dyDescent="0.25">
      <c r="A21" s="7" t="s">
        <v>27</v>
      </c>
      <c r="B21" s="8">
        <v>676814.51</v>
      </c>
      <c r="C21" s="8">
        <v>219074.09000000003</v>
      </c>
      <c r="D21" s="8">
        <v>5652.44</v>
      </c>
      <c r="E21" s="8">
        <v>34</v>
      </c>
      <c r="F21" s="8">
        <v>10776.12</v>
      </c>
      <c r="G21" s="8">
        <v>150334.09999999998</v>
      </c>
      <c r="H21" s="8">
        <v>25530.02</v>
      </c>
      <c r="I21" s="8">
        <v>1494.25</v>
      </c>
      <c r="J21" s="8">
        <v>0</v>
      </c>
      <c r="K21" s="9">
        <f t="shared" si="0"/>
        <v>1089709.53</v>
      </c>
    </row>
    <row r="22" spans="1:11" x14ac:dyDescent="0.25">
      <c r="A22" s="7" t="s">
        <v>28</v>
      </c>
      <c r="B22" s="8">
        <v>478741.94</v>
      </c>
      <c r="C22" s="8">
        <v>117992.61</v>
      </c>
      <c r="D22" s="8">
        <v>12519.6</v>
      </c>
      <c r="E22" s="8">
        <v>75.31</v>
      </c>
      <c r="F22" s="8">
        <v>3984.63</v>
      </c>
      <c r="G22" s="8">
        <v>106338.2</v>
      </c>
      <c r="H22" s="8">
        <v>9440.11</v>
      </c>
      <c r="I22" s="8">
        <v>3309.62</v>
      </c>
      <c r="J22" s="8">
        <v>0</v>
      </c>
      <c r="K22" s="9">
        <f t="shared" si="0"/>
        <v>732402.02</v>
      </c>
    </row>
    <row r="23" spans="1:11" x14ac:dyDescent="0.25">
      <c r="A23" s="7" t="s">
        <v>29</v>
      </c>
      <c r="B23" s="8">
        <v>2001814.48</v>
      </c>
      <c r="C23" s="8">
        <v>255021.8</v>
      </c>
      <c r="D23" s="8">
        <v>33652.400000000001</v>
      </c>
      <c r="E23" s="8">
        <v>202.42</v>
      </c>
      <c r="F23" s="8">
        <v>63120.21</v>
      </c>
      <c r="G23" s="8">
        <v>444643.2</v>
      </c>
      <c r="H23" s="8">
        <v>149539.93</v>
      </c>
      <c r="I23" s="8">
        <v>8896.19</v>
      </c>
      <c r="J23" s="8">
        <v>0</v>
      </c>
      <c r="K23" s="9">
        <f t="shared" si="0"/>
        <v>2956890.63</v>
      </c>
    </row>
    <row r="24" spans="1:11" x14ac:dyDescent="0.25">
      <c r="A24" s="7" t="s">
        <v>30</v>
      </c>
      <c r="B24" s="8">
        <v>916712.33</v>
      </c>
      <c r="C24" s="8">
        <v>263307.81</v>
      </c>
      <c r="D24" s="8">
        <v>9798.2099999999991</v>
      </c>
      <c r="E24" s="8">
        <v>58.94</v>
      </c>
      <c r="F24" s="8">
        <v>16586.66</v>
      </c>
      <c r="G24" s="8">
        <v>203620.22</v>
      </c>
      <c r="H24" s="8">
        <v>39295.93</v>
      </c>
      <c r="I24" s="8">
        <v>2590.21</v>
      </c>
      <c r="J24" s="8">
        <v>0</v>
      </c>
      <c r="K24" s="9">
        <f t="shared" si="0"/>
        <v>1451970.3099999996</v>
      </c>
    </row>
    <row r="25" spans="1:11" x14ac:dyDescent="0.25">
      <c r="A25" s="7" t="s">
        <v>31</v>
      </c>
      <c r="B25" s="8">
        <v>6758278.6600000001</v>
      </c>
      <c r="C25" s="8">
        <v>931726.06</v>
      </c>
      <c r="D25" s="8">
        <v>117214.14</v>
      </c>
      <c r="E25" s="8">
        <v>705.04</v>
      </c>
      <c r="F25" s="8">
        <v>201158.19</v>
      </c>
      <c r="G25" s="8">
        <v>1501149.45</v>
      </c>
      <c r="H25" s="8">
        <v>476569.73</v>
      </c>
      <c r="I25" s="8">
        <v>30986.18</v>
      </c>
      <c r="J25" s="8">
        <v>0</v>
      </c>
      <c r="K25" s="9">
        <f t="shared" si="0"/>
        <v>10017787.450000001</v>
      </c>
    </row>
    <row r="26" spans="1:11" x14ac:dyDescent="0.25">
      <c r="A26" s="7" t="s">
        <v>32</v>
      </c>
      <c r="B26" s="8">
        <v>33510046.149999999</v>
      </c>
      <c r="C26" s="8">
        <v>3903315.57</v>
      </c>
      <c r="D26" s="8">
        <v>636720.57999999996</v>
      </c>
      <c r="E26" s="8">
        <v>3829.87</v>
      </c>
      <c r="F26" s="8">
        <v>1030995.18</v>
      </c>
      <c r="G26" s="8">
        <v>7443254.3399999999</v>
      </c>
      <c r="H26" s="8">
        <v>2442560.77</v>
      </c>
      <c r="I26" s="8">
        <v>168320.48</v>
      </c>
      <c r="J26" s="8">
        <v>0</v>
      </c>
      <c r="K26" s="9">
        <f t="shared" si="0"/>
        <v>49139042.939999998</v>
      </c>
    </row>
    <row r="27" spans="1:11" x14ac:dyDescent="0.25">
      <c r="A27" s="7" t="s">
        <v>33</v>
      </c>
      <c r="B27" s="8">
        <v>4224764.9899999993</v>
      </c>
      <c r="C27" s="8">
        <v>737362.01</v>
      </c>
      <c r="D27" s="8">
        <v>88351.82</v>
      </c>
      <c r="E27" s="8">
        <v>531.44000000000005</v>
      </c>
      <c r="F27" s="8">
        <v>92774.83</v>
      </c>
      <c r="G27" s="8">
        <v>938405.16</v>
      </c>
      <c r="H27" s="8">
        <v>219795.56</v>
      </c>
      <c r="I27" s="8">
        <v>23356.28</v>
      </c>
      <c r="J27" s="8">
        <v>0</v>
      </c>
      <c r="K27" s="9">
        <f t="shared" si="0"/>
        <v>6325342.0899999999</v>
      </c>
    </row>
    <row r="28" spans="1:11" x14ac:dyDescent="0.25">
      <c r="A28" s="7" t="s">
        <v>34</v>
      </c>
      <c r="B28" s="8">
        <v>711777.4</v>
      </c>
      <c r="C28" s="8">
        <v>248417.01</v>
      </c>
      <c r="D28" s="8">
        <v>403.75</v>
      </c>
      <c r="E28" s="8">
        <v>2.4300000000000002</v>
      </c>
      <c r="F28" s="8">
        <v>14422.16</v>
      </c>
      <c r="G28" s="8">
        <v>158100.06</v>
      </c>
      <c r="H28" s="8">
        <v>34167.949999999997</v>
      </c>
      <c r="I28" s="8">
        <v>106.73</v>
      </c>
      <c r="J28" s="8">
        <v>0</v>
      </c>
      <c r="K28" s="9">
        <f t="shared" si="0"/>
        <v>1167397.49</v>
      </c>
    </row>
    <row r="29" spans="1:11" x14ac:dyDescent="0.25">
      <c r="A29" s="7" t="s">
        <v>35</v>
      </c>
      <c r="B29" s="8">
        <v>526676.38</v>
      </c>
      <c r="C29" s="8">
        <v>191820.53</v>
      </c>
      <c r="D29" s="8">
        <v>3494.97</v>
      </c>
      <c r="E29" s="8">
        <v>21.02</v>
      </c>
      <c r="F29" s="8">
        <v>6672.87</v>
      </c>
      <c r="G29" s="8">
        <v>116985.4</v>
      </c>
      <c r="H29" s="8">
        <v>15808.9</v>
      </c>
      <c r="I29" s="8">
        <v>923.91</v>
      </c>
      <c r="J29" s="8">
        <v>0</v>
      </c>
      <c r="K29" s="9">
        <f t="shared" si="0"/>
        <v>862403.9800000001</v>
      </c>
    </row>
    <row r="30" spans="1:11" x14ac:dyDescent="0.25">
      <c r="A30" s="7" t="s">
        <v>36</v>
      </c>
      <c r="B30" s="8">
        <v>436663.25</v>
      </c>
      <c r="C30" s="8">
        <v>154326.93</v>
      </c>
      <c r="D30" s="8">
        <v>6466.47</v>
      </c>
      <c r="E30" s="8">
        <v>38.9</v>
      </c>
      <c r="F30" s="8">
        <v>2711.4</v>
      </c>
      <c r="G30" s="8">
        <v>96991.679999999993</v>
      </c>
      <c r="H30" s="8">
        <v>6423.66</v>
      </c>
      <c r="I30" s="8">
        <v>1709.45</v>
      </c>
      <c r="J30" s="8">
        <v>0</v>
      </c>
      <c r="K30" s="9">
        <f t="shared" si="0"/>
        <v>705331.73999999987</v>
      </c>
    </row>
    <row r="31" spans="1:11" x14ac:dyDescent="0.25">
      <c r="A31" s="7" t="s">
        <v>37</v>
      </c>
      <c r="B31" s="8">
        <v>921723.94</v>
      </c>
      <c r="C31" s="8">
        <v>290409.98</v>
      </c>
      <c r="D31" s="8">
        <v>5259.29</v>
      </c>
      <c r="E31" s="8">
        <v>31.63</v>
      </c>
      <c r="F31" s="8">
        <v>17946.689999999999</v>
      </c>
      <c r="G31" s="8">
        <v>204733.40000000002</v>
      </c>
      <c r="H31" s="8">
        <v>42518.02</v>
      </c>
      <c r="I31" s="8">
        <v>1390.32</v>
      </c>
      <c r="J31" s="8">
        <v>0</v>
      </c>
      <c r="K31" s="9">
        <f t="shared" si="0"/>
        <v>1484013.2699999998</v>
      </c>
    </row>
    <row r="32" spans="1:11" x14ac:dyDescent="0.25">
      <c r="A32" s="7" t="s">
        <v>38</v>
      </c>
      <c r="B32" s="8">
        <v>432866.95000000007</v>
      </c>
      <c r="C32" s="8">
        <v>112864.56</v>
      </c>
      <c r="D32" s="8">
        <v>11816.4</v>
      </c>
      <c r="E32" s="8">
        <v>71.08</v>
      </c>
      <c r="F32" s="8">
        <v>2387.3000000000002</v>
      </c>
      <c r="G32" s="8">
        <v>96148.449999999983</v>
      </c>
      <c r="H32" s="8">
        <v>5655.83</v>
      </c>
      <c r="I32" s="8">
        <v>3123.73</v>
      </c>
      <c r="J32" s="8">
        <v>0</v>
      </c>
      <c r="K32" s="9">
        <f t="shared" si="0"/>
        <v>664934.29999999993</v>
      </c>
    </row>
    <row r="33" spans="1:11" x14ac:dyDescent="0.25">
      <c r="A33" s="7" t="s">
        <v>39</v>
      </c>
      <c r="B33" s="8">
        <v>5152619.66</v>
      </c>
      <c r="C33" s="8">
        <v>819105.95</v>
      </c>
      <c r="D33" s="8">
        <v>84754.58</v>
      </c>
      <c r="E33" s="8">
        <v>509.8</v>
      </c>
      <c r="F33" s="8">
        <v>144647.21</v>
      </c>
      <c r="G33" s="8">
        <v>1144500.33</v>
      </c>
      <c r="H33" s="8">
        <v>342687.92</v>
      </c>
      <c r="I33" s="8">
        <v>22405.32</v>
      </c>
      <c r="J33" s="8">
        <v>0</v>
      </c>
      <c r="K33" s="9">
        <f t="shared" si="0"/>
        <v>7711230.7700000005</v>
      </c>
    </row>
    <row r="34" spans="1:11" x14ac:dyDescent="0.25">
      <c r="A34" s="7" t="s">
        <v>40</v>
      </c>
      <c r="B34" s="8">
        <v>5774247.6100000003</v>
      </c>
      <c r="C34" s="8">
        <v>764857.86</v>
      </c>
      <c r="D34" s="8">
        <v>114057.84</v>
      </c>
      <c r="E34" s="8">
        <v>686.06</v>
      </c>
      <c r="F34" s="8">
        <v>162420.29999999999</v>
      </c>
      <c r="G34" s="8">
        <v>1282576.3799999999</v>
      </c>
      <c r="H34" s="8">
        <v>384794.67</v>
      </c>
      <c r="I34" s="8">
        <v>30151.8</v>
      </c>
      <c r="J34" s="8">
        <v>0</v>
      </c>
      <c r="K34" s="9">
        <f t="shared" si="0"/>
        <v>8513792.5200000014</v>
      </c>
    </row>
    <row r="35" spans="1:11" x14ac:dyDescent="0.25">
      <c r="A35" s="7" t="s">
        <v>41</v>
      </c>
      <c r="B35" s="8">
        <v>996209.21</v>
      </c>
      <c r="C35" s="8">
        <v>298391.27999999997</v>
      </c>
      <c r="D35" s="8">
        <v>4302.92</v>
      </c>
      <c r="E35" s="8">
        <v>25.88</v>
      </c>
      <c r="F35" s="8">
        <v>22573.74</v>
      </c>
      <c r="G35" s="8">
        <v>221278.08000000002</v>
      </c>
      <c r="H35" s="8">
        <v>53480.1</v>
      </c>
      <c r="I35" s="8">
        <v>1137.5</v>
      </c>
      <c r="J35" s="8">
        <v>0</v>
      </c>
      <c r="K35" s="9">
        <f t="shared" si="0"/>
        <v>1597398.71</v>
      </c>
    </row>
    <row r="36" spans="1:11" x14ac:dyDescent="0.25">
      <c r="A36" s="7" t="s">
        <v>42</v>
      </c>
      <c r="B36" s="8">
        <v>1429305.8399999999</v>
      </c>
      <c r="C36" s="8">
        <v>332563.11</v>
      </c>
      <c r="D36" s="8">
        <v>18034.34</v>
      </c>
      <c r="E36" s="8">
        <v>108.48</v>
      </c>
      <c r="F36" s="8">
        <v>32635.14</v>
      </c>
      <c r="G36" s="8">
        <v>317477.54000000004</v>
      </c>
      <c r="H36" s="8">
        <v>77316.86</v>
      </c>
      <c r="I36" s="8">
        <v>4767.47</v>
      </c>
      <c r="J36" s="8">
        <v>0</v>
      </c>
      <c r="K36" s="9">
        <f t="shared" si="0"/>
        <v>2212208.7799999998</v>
      </c>
    </row>
    <row r="37" spans="1:11" x14ac:dyDescent="0.25">
      <c r="A37" s="7" t="s">
        <v>43</v>
      </c>
      <c r="B37" s="8">
        <v>445028.5</v>
      </c>
      <c r="C37" s="8">
        <v>162587.65</v>
      </c>
      <c r="D37" s="8">
        <v>5063.8999999999996</v>
      </c>
      <c r="E37" s="8">
        <v>30.46</v>
      </c>
      <c r="F37" s="8">
        <v>3573.74</v>
      </c>
      <c r="G37" s="8">
        <v>98849.76999999999</v>
      </c>
      <c r="H37" s="8">
        <v>8466.64</v>
      </c>
      <c r="I37" s="8">
        <v>1338.67</v>
      </c>
      <c r="J37" s="8">
        <v>0</v>
      </c>
      <c r="K37" s="9">
        <f t="shared" si="0"/>
        <v>724939.33000000007</v>
      </c>
    </row>
    <row r="38" spans="1:11" x14ac:dyDescent="0.25">
      <c r="A38" s="7" t="s">
        <v>44</v>
      </c>
      <c r="B38" s="8">
        <v>13098025.93</v>
      </c>
      <c r="C38" s="8">
        <v>1735623.2999999998</v>
      </c>
      <c r="D38" s="8">
        <v>249470.01</v>
      </c>
      <c r="E38" s="8">
        <v>1500.56</v>
      </c>
      <c r="F38" s="8">
        <v>377132.6</v>
      </c>
      <c r="G38" s="8">
        <v>2909334.65</v>
      </c>
      <c r="H38" s="8">
        <v>893475.83999999997</v>
      </c>
      <c r="I38" s="8">
        <v>65948.73</v>
      </c>
      <c r="J38" s="8">
        <v>0</v>
      </c>
      <c r="K38" s="9">
        <f t="shared" si="0"/>
        <v>19330511.620000001</v>
      </c>
    </row>
    <row r="39" spans="1:11" x14ac:dyDescent="0.25">
      <c r="A39" s="7" t="s">
        <v>45</v>
      </c>
      <c r="B39" s="8">
        <v>53116230.739999995</v>
      </c>
      <c r="C39" s="8">
        <v>5613923.0800000001</v>
      </c>
      <c r="D39" s="8">
        <v>944568.78</v>
      </c>
      <c r="E39" s="8">
        <v>5681.57</v>
      </c>
      <c r="F39" s="8">
        <v>1764660.15</v>
      </c>
      <c r="G39" s="8">
        <v>11798181.74</v>
      </c>
      <c r="H39" s="8">
        <v>4180707.86</v>
      </c>
      <c r="I39" s="8">
        <v>249701.79</v>
      </c>
      <c r="J39" s="8">
        <v>0</v>
      </c>
      <c r="K39" s="9">
        <f t="shared" si="0"/>
        <v>77673655.709999993</v>
      </c>
    </row>
    <row r="40" spans="1:11" x14ac:dyDescent="0.25">
      <c r="A40" s="7" t="s">
        <v>46</v>
      </c>
      <c r="B40" s="8">
        <v>478266.57</v>
      </c>
      <c r="C40" s="8">
        <v>161863.97</v>
      </c>
      <c r="D40" s="8">
        <v>7623.76</v>
      </c>
      <c r="E40" s="8">
        <v>45.86</v>
      </c>
      <c r="F40" s="8">
        <v>3319.05</v>
      </c>
      <c r="G40" s="8">
        <v>106232.61</v>
      </c>
      <c r="H40" s="8">
        <v>7863.26</v>
      </c>
      <c r="I40" s="8">
        <v>2015.38</v>
      </c>
      <c r="J40" s="8">
        <v>0</v>
      </c>
      <c r="K40" s="9">
        <f t="shared" si="0"/>
        <v>767230.46000000008</v>
      </c>
    </row>
    <row r="41" spans="1:11" x14ac:dyDescent="0.25">
      <c r="A41" s="7" t="s">
        <v>47</v>
      </c>
      <c r="B41" s="8">
        <v>440817.19</v>
      </c>
      <c r="C41" s="8">
        <v>133061.78</v>
      </c>
      <c r="D41" s="8">
        <v>9350.66</v>
      </c>
      <c r="E41" s="8">
        <v>56.24</v>
      </c>
      <c r="F41" s="8">
        <v>2795.31</v>
      </c>
      <c r="G41" s="8">
        <v>97914.35</v>
      </c>
      <c r="H41" s="8">
        <v>6622.45</v>
      </c>
      <c r="I41" s="8">
        <v>2471.9</v>
      </c>
      <c r="J41" s="8">
        <v>0</v>
      </c>
      <c r="K41" s="9">
        <f t="shared" si="0"/>
        <v>693089.88</v>
      </c>
    </row>
    <row r="42" spans="1:11" x14ac:dyDescent="0.25">
      <c r="A42" s="7" t="s">
        <v>48</v>
      </c>
      <c r="B42" s="8">
        <v>6983603.9500000002</v>
      </c>
      <c r="C42" s="8">
        <v>895906.27</v>
      </c>
      <c r="D42" s="8">
        <v>116006.42</v>
      </c>
      <c r="E42" s="8">
        <v>697.78</v>
      </c>
      <c r="F42" s="8">
        <v>220777.45</v>
      </c>
      <c r="G42" s="8">
        <v>1551198.71</v>
      </c>
      <c r="H42" s="8">
        <v>523050.31</v>
      </c>
      <c r="I42" s="8">
        <v>30666.92</v>
      </c>
      <c r="J42" s="8">
        <v>0</v>
      </c>
      <c r="K42" s="9">
        <f t="shared" si="0"/>
        <v>10321907.810000002</v>
      </c>
    </row>
    <row r="43" spans="1:11" x14ac:dyDescent="0.25">
      <c r="A43" s="7" t="s">
        <v>49</v>
      </c>
      <c r="B43" s="8">
        <v>440316.94</v>
      </c>
      <c r="C43" s="8">
        <v>156373.91</v>
      </c>
      <c r="D43" s="8">
        <v>5823.79</v>
      </c>
      <c r="E43" s="8">
        <v>35.03</v>
      </c>
      <c r="F43" s="8">
        <v>3304.62</v>
      </c>
      <c r="G43" s="8">
        <v>97803.239999999991</v>
      </c>
      <c r="H43" s="8">
        <v>7829.06</v>
      </c>
      <c r="I43" s="8">
        <v>1539.55</v>
      </c>
      <c r="J43" s="8">
        <v>0</v>
      </c>
      <c r="K43" s="9">
        <f t="shared" si="0"/>
        <v>713026.14000000013</v>
      </c>
    </row>
    <row r="44" spans="1:11" x14ac:dyDescent="0.25">
      <c r="A44" s="7" t="s">
        <v>50</v>
      </c>
      <c r="B44" s="8">
        <v>1082531</v>
      </c>
      <c r="C44" s="8">
        <v>262202.42000000004</v>
      </c>
      <c r="D44" s="8">
        <v>7941.16</v>
      </c>
      <c r="E44" s="8">
        <v>47.77</v>
      </c>
      <c r="F44" s="8">
        <v>28902.240000000002</v>
      </c>
      <c r="G44" s="8">
        <v>240451.87</v>
      </c>
      <c r="H44" s="8">
        <v>68473.14</v>
      </c>
      <c r="I44" s="8">
        <v>2099.29</v>
      </c>
      <c r="J44" s="8">
        <v>0</v>
      </c>
      <c r="K44" s="9">
        <f t="shared" si="0"/>
        <v>1692648.89</v>
      </c>
    </row>
    <row r="45" spans="1:11" x14ac:dyDescent="0.25">
      <c r="A45" s="7" t="s">
        <v>51</v>
      </c>
      <c r="B45" s="8">
        <v>2584278.1399999997</v>
      </c>
      <c r="C45" s="8">
        <v>484130.78</v>
      </c>
      <c r="D45" s="8">
        <v>35109.53</v>
      </c>
      <c r="E45" s="8">
        <v>211.18</v>
      </c>
      <c r="F45" s="8">
        <v>70742.22</v>
      </c>
      <c r="G45" s="8">
        <v>574020.08000000007</v>
      </c>
      <c r="H45" s="8">
        <v>167597.45000000001</v>
      </c>
      <c r="I45" s="8">
        <v>9281.39</v>
      </c>
      <c r="J45" s="8">
        <v>0</v>
      </c>
      <c r="K45" s="9">
        <f t="shared" si="0"/>
        <v>3925370.7700000005</v>
      </c>
    </row>
    <row r="46" spans="1:11" x14ac:dyDescent="0.25">
      <c r="A46" s="7" t="s">
        <v>52</v>
      </c>
      <c r="B46" s="8">
        <v>483463.58</v>
      </c>
      <c r="C46" s="8">
        <v>174825.80000000002</v>
      </c>
      <c r="D46" s="8">
        <v>4991.47</v>
      </c>
      <c r="E46" s="8">
        <v>30.02</v>
      </c>
      <c r="F46" s="8">
        <v>4583.62</v>
      </c>
      <c r="G46" s="8">
        <v>107386.97</v>
      </c>
      <c r="H46" s="8">
        <v>10859.19</v>
      </c>
      <c r="I46" s="8">
        <v>1319.52</v>
      </c>
      <c r="J46" s="8">
        <v>0</v>
      </c>
      <c r="K46" s="9">
        <f t="shared" si="0"/>
        <v>787460.16999999993</v>
      </c>
    </row>
    <row r="47" spans="1:11" x14ac:dyDescent="0.25">
      <c r="A47" s="7" t="s">
        <v>53</v>
      </c>
      <c r="B47" s="8">
        <v>740936.3</v>
      </c>
      <c r="C47" s="8">
        <v>237604.24</v>
      </c>
      <c r="D47" s="8">
        <v>6134.42</v>
      </c>
      <c r="E47" s="8">
        <v>36.9</v>
      </c>
      <c r="F47" s="8">
        <v>12115.88</v>
      </c>
      <c r="G47" s="8">
        <v>164576.83000000002</v>
      </c>
      <c r="H47" s="8">
        <v>28704.080000000002</v>
      </c>
      <c r="I47" s="8">
        <v>1621.67</v>
      </c>
      <c r="J47" s="8">
        <v>0</v>
      </c>
      <c r="K47" s="9">
        <f t="shared" si="0"/>
        <v>1191730.32</v>
      </c>
    </row>
    <row r="48" spans="1:11" x14ac:dyDescent="0.25">
      <c r="A48" s="7" t="s">
        <v>54</v>
      </c>
      <c r="B48" s="8">
        <v>759672.57000000007</v>
      </c>
      <c r="C48" s="8">
        <v>262278.05</v>
      </c>
      <c r="D48" s="8">
        <v>638.70000000000005</v>
      </c>
      <c r="E48" s="8">
        <v>3.84</v>
      </c>
      <c r="F48" s="8">
        <v>15539.18</v>
      </c>
      <c r="G48" s="8">
        <v>168738.53</v>
      </c>
      <c r="H48" s="8">
        <v>36814.32</v>
      </c>
      <c r="I48" s="8">
        <v>168.84</v>
      </c>
      <c r="J48" s="8">
        <v>0</v>
      </c>
      <c r="K48" s="9">
        <f t="shared" si="0"/>
        <v>1243854.0300000003</v>
      </c>
    </row>
    <row r="49" spans="1:11" x14ac:dyDescent="0.25">
      <c r="A49" s="7" t="s">
        <v>55</v>
      </c>
      <c r="B49" s="8">
        <v>596980.27</v>
      </c>
      <c r="C49" s="8">
        <v>170649.02000000002</v>
      </c>
      <c r="D49" s="8">
        <v>11047.08</v>
      </c>
      <c r="E49" s="8">
        <v>66.45</v>
      </c>
      <c r="F49" s="8">
        <v>6470.28</v>
      </c>
      <c r="G49" s="8">
        <v>132601.31</v>
      </c>
      <c r="H49" s="8">
        <v>15328.93</v>
      </c>
      <c r="I49" s="8">
        <v>2920.35</v>
      </c>
      <c r="J49" s="8">
        <v>0</v>
      </c>
      <c r="K49" s="9">
        <f t="shared" si="0"/>
        <v>936063.69</v>
      </c>
    </row>
    <row r="50" spans="1:11" x14ac:dyDescent="0.25">
      <c r="A50" s="7" t="s">
        <v>56</v>
      </c>
      <c r="B50" s="8">
        <v>2366413.3199999998</v>
      </c>
      <c r="C50" s="8">
        <v>473654.6</v>
      </c>
      <c r="D50" s="8">
        <v>52748.06</v>
      </c>
      <c r="E50" s="8">
        <v>317.27999999999997</v>
      </c>
      <c r="F50" s="8">
        <v>41567.97</v>
      </c>
      <c r="G50" s="8">
        <v>525627.93999999994</v>
      </c>
      <c r="H50" s="8">
        <v>98479.89</v>
      </c>
      <c r="I50" s="8">
        <v>13944.23</v>
      </c>
      <c r="J50" s="8">
        <v>0</v>
      </c>
      <c r="K50" s="9">
        <f t="shared" si="0"/>
        <v>3572753.29</v>
      </c>
    </row>
    <row r="51" spans="1:11" x14ac:dyDescent="0.25">
      <c r="A51" s="7" t="s">
        <v>57</v>
      </c>
      <c r="B51" s="8">
        <v>14120226.41</v>
      </c>
      <c r="C51" s="8">
        <v>1892920.8</v>
      </c>
      <c r="D51" s="8">
        <v>265711.38</v>
      </c>
      <c r="E51" s="8">
        <v>1598.25</v>
      </c>
      <c r="F51" s="8">
        <v>406998.4</v>
      </c>
      <c r="G51" s="8">
        <v>3136385.9099999997</v>
      </c>
      <c r="H51" s="8">
        <v>964231.8</v>
      </c>
      <c r="I51" s="8">
        <v>70242.22</v>
      </c>
      <c r="J51" s="8">
        <v>0</v>
      </c>
      <c r="K51" s="9">
        <f t="shared" si="0"/>
        <v>20858315.170000002</v>
      </c>
    </row>
    <row r="52" spans="1:11" x14ac:dyDescent="0.25">
      <c r="A52" s="7" t="s">
        <v>58</v>
      </c>
      <c r="B52" s="8">
        <v>13573779.949999999</v>
      </c>
      <c r="C52" s="8">
        <v>1415223.15</v>
      </c>
      <c r="D52" s="8">
        <v>231818.23</v>
      </c>
      <c r="E52" s="8">
        <v>1394.38</v>
      </c>
      <c r="F52" s="8">
        <v>462375.11</v>
      </c>
      <c r="G52" s="8">
        <v>3015009.17</v>
      </c>
      <c r="H52" s="8">
        <v>1095426.3600000001</v>
      </c>
      <c r="I52" s="8">
        <v>61282.38</v>
      </c>
      <c r="J52" s="8">
        <v>0</v>
      </c>
      <c r="K52" s="9">
        <f t="shared" si="0"/>
        <v>19856308.73</v>
      </c>
    </row>
    <row r="53" spans="1:11" x14ac:dyDescent="0.25">
      <c r="A53" s="7" t="s">
        <v>59</v>
      </c>
      <c r="B53" s="8">
        <v>423880.77999999997</v>
      </c>
      <c r="C53" s="8">
        <v>107287.01000000001</v>
      </c>
      <c r="D53" s="8">
        <v>12983.79</v>
      </c>
      <c r="E53" s="8">
        <v>78.099999999999994</v>
      </c>
      <c r="F53" s="8">
        <v>1386.08</v>
      </c>
      <c r="G53" s="8">
        <v>94152.44</v>
      </c>
      <c r="H53" s="8">
        <v>3283.79</v>
      </c>
      <c r="I53" s="8">
        <v>3432.33</v>
      </c>
      <c r="J53" s="8">
        <v>0</v>
      </c>
      <c r="K53" s="9">
        <f t="shared" si="0"/>
        <v>646484.31999999995</v>
      </c>
    </row>
    <row r="54" spans="1:11" x14ac:dyDescent="0.25">
      <c r="A54" s="7" t="s">
        <v>60</v>
      </c>
      <c r="B54" s="8">
        <v>600248.49</v>
      </c>
      <c r="C54" s="8">
        <v>210359.21999999997</v>
      </c>
      <c r="D54" s="8">
        <v>4412.32</v>
      </c>
      <c r="E54" s="8">
        <v>26.54</v>
      </c>
      <c r="F54" s="8">
        <v>8192.06</v>
      </c>
      <c r="G54" s="8">
        <v>133327.24</v>
      </c>
      <c r="H54" s="8">
        <v>19408.060000000001</v>
      </c>
      <c r="I54" s="8">
        <v>1166.42</v>
      </c>
      <c r="J54" s="8">
        <v>0</v>
      </c>
      <c r="K54" s="9">
        <f t="shared" si="0"/>
        <v>977140.35000000009</v>
      </c>
    </row>
    <row r="55" spans="1:11" x14ac:dyDescent="0.25">
      <c r="A55" s="7" t="s">
        <v>61</v>
      </c>
      <c r="B55" s="8">
        <v>425039.73000000004</v>
      </c>
      <c r="C55" s="8">
        <v>113524.09999999999</v>
      </c>
      <c r="D55" s="8">
        <v>12503.94</v>
      </c>
      <c r="E55" s="8">
        <v>75.209999999999994</v>
      </c>
      <c r="F55" s="8">
        <v>1163.27</v>
      </c>
      <c r="G55" s="8">
        <v>94409.860000000015</v>
      </c>
      <c r="H55" s="8">
        <v>2755.95</v>
      </c>
      <c r="I55" s="8">
        <v>3305.48</v>
      </c>
      <c r="J55" s="8">
        <v>0</v>
      </c>
      <c r="K55" s="9">
        <f t="shared" si="0"/>
        <v>652777.53999999992</v>
      </c>
    </row>
    <row r="56" spans="1:11" x14ac:dyDescent="0.25">
      <c r="A56" s="7" t="s">
        <v>62</v>
      </c>
      <c r="B56" s="8">
        <v>1060487.4100000001</v>
      </c>
      <c r="C56" s="8">
        <v>293817.63</v>
      </c>
      <c r="D56" s="8">
        <v>4763.59</v>
      </c>
      <c r="E56" s="8">
        <v>28.65</v>
      </c>
      <c r="F56" s="8">
        <v>26726.19</v>
      </c>
      <c r="G56" s="8">
        <v>235555.55</v>
      </c>
      <c r="H56" s="8">
        <v>63317.8</v>
      </c>
      <c r="I56" s="8">
        <v>1259.28</v>
      </c>
      <c r="J56" s="8">
        <v>0</v>
      </c>
      <c r="K56" s="9">
        <f t="shared" si="0"/>
        <v>1685956.1</v>
      </c>
    </row>
    <row r="57" spans="1:11" x14ac:dyDescent="0.25">
      <c r="A57" s="7" t="s">
        <v>63</v>
      </c>
      <c r="B57" s="8">
        <v>2932313.84</v>
      </c>
      <c r="C57" s="8">
        <v>511345.94999999995</v>
      </c>
      <c r="D57" s="8">
        <v>34240.129999999997</v>
      </c>
      <c r="E57" s="8">
        <v>205.95</v>
      </c>
      <c r="F57" s="8">
        <v>90158.89</v>
      </c>
      <c r="G57" s="8">
        <v>651325.80000000005</v>
      </c>
      <c r="H57" s="8">
        <v>213598.06</v>
      </c>
      <c r="I57" s="8">
        <v>9051.56</v>
      </c>
      <c r="J57" s="8">
        <v>0</v>
      </c>
      <c r="K57" s="9">
        <f t="shared" si="0"/>
        <v>4442240.18</v>
      </c>
    </row>
    <row r="58" spans="1:11" x14ac:dyDescent="0.25">
      <c r="A58" s="7" t="s">
        <v>64</v>
      </c>
      <c r="B58" s="8">
        <v>683391.11</v>
      </c>
      <c r="C58" s="8">
        <v>218598.17</v>
      </c>
      <c r="D58" s="8">
        <v>7333.67</v>
      </c>
      <c r="E58" s="8">
        <v>44.11</v>
      </c>
      <c r="F58" s="8">
        <v>9650.5</v>
      </c>
      <c r="G58" s="8">
        <v>151794.9</v>
      </c>
      <c r="H58" s="8">
        <v>22863.29</v>
      </c>
      <c r="I58" s="8">
        <v>1938.69</v>
      </c>
      <c r="J58" s="8">
        <v>0</v>
      </c>
      <c r="K58" s="9">
        <f t="shared" si="0"/>
        <v>1095614.44</v>
      </c>
    </row>
    <row r="59" spans="1:11" x14ac:dyDescent="0.25">
      <c r="A59" s="7" t="s">
        <v>65</v>
      </c>
      <c r="B59" s="8">
        <v>484690.64999999997</v>
      </c>
      <c r="C59" s="8">
        <v>172460.66</v>
      </c>
      <c r="D59" s="8">
        <v>5351.36</v>
      </c>
      <c r="E59" s="8">
        <v>32.19</v>
      </c>
      <c r="F59" s="8">
        <v>4603.8900000000003</v>
      </c>
      <c r="G59" s="8">
        <v>107659.51999999999</v>
      </c>
      <c r="H59" s="8">
        <v>10907.22</v>
      </c>
      <c r="I59" s="8">
        <v>1414.66</v>
      </c>
      <c r="J59" s="8">
        <v>0</v>
      </c>
      <c r="K59" s="9">
        <f t="shared" si="0"/>
        <v>787120.14999999991</v>
      </c>
    </row>
    <row r="60" spans="1:11" x14ac:dyDescent="0.25">
      <c r="A60" s="7" t="s">
        <v>66</v>
      </c>
      <c r="B60" s="8">
        <v>926999.33</v>
      </c>
      <c r="C60" s="8">
        <v>267178.5</v>
      </c>
      <c r="D60" s="8">
        <v>10902.38</v>
      </c>
      <c r="E60" s="8">
        <v>65.58</v>
      </c>
      <c r="F60" s="8">
        <v>15718.55</v>
      </c>
      <c r="G60" s="8">
        <v>205905.17</v>
      </c>
      <c r="H60" s="8">
        <v>37239.269999999997</v>
      </c>
      <c r="I60" s="8">
        <v>2882.1</v>
      </c>
      <c r="J60" s="8">
        <v>0</v>
      </c>
      <c r="K60" s="9">
        <f t="shared" si="0"/>
        <v>1466890.8800000001</v>
      </c>
    </row>
    <row r="61" spans="1:11" x14ac:dyDescent="0.25">
      <c r="A61" s="7" t="s">
        <v>67</v>
      </c>
      <c r="B61" s="8">
        <v>1056485.8900000001</v>
      </c>
      <c r="C61" s="8">
        <v>307503.46999999997</v>
      </c>
      <c r="D61" s="8">
        <v>11406.39</v>
      </c>
      <c r="E61" s="8">
        <v>68.61</v>
      </c>
      <c r="F61" s="8">
        <v>18519.63</v>
      </c>
      <c r="G61" s="8">
        <v>234666.72999999998</v>
      </c>
      <c r="H61" s="8">
        <v>43875.4</v>
      </c>
      <c r="I61" s="8">
        <v>3015.34</v>
      </c>
      <c r="J61" s="8">
        <v>0</v>
      </c>
      <c r="K61" s="9">
        <f t="shared" si="0"/>
        <v>1675541.46</v>
      </c>
    </row>
    <row r="62" spans="1:11" x14ac:dyDescent="0.25">
      <c r="A62" s="7" t="s">
        <v>68</v>
      </c>
      <c r="B62" s="8">
        <v>418007.87</v>
      </c>
      <c r="C62" s="8">
        <v>106888.44</v>
      </c>
      <c r="D62" s="8">
        <v>12837.7</v>
      </c>
      <c r="E62" s="8">
        <v>77.22</v>
      </c>
      <c r="F62" s="8">
        <v>1203.75</v>
      </c>
      <c r="G62" s="8">
        <v>92847.94</v>
      </c>
      <c r="H62" s="8">
        <v>2851.85</v>
      </c>
      <c r="I62" s="8">
        <v>3393.71</v>
      </c>
      <c r="J62" s="8">
        <v>0</v>
      </c>
      <c r="K62" s="9">
        <f t="shared" si="0"/>
        <v>638108.47999999986</v>
      </c>
    </row>
    <row r="63" spans="1:11" x14ac:dyDescent="0.25">
      <c r="A63" s="7" t="s">
        <v>69</v>
      </c>
      <c r="B63" s="8">
        <v>1228669.5899999999</v>
      </c>
      <c r="C63" s="8">
        <v>149013.89000000001</v>
      </c>
      <c r="D63" s="8">
        <v>20682.650000000001</v>
      </c>
      <c r="E63" s="8">
        <v>124.41</v>
      </c>
      <c r="F63" s="8">
        <v>39620.5</v>
      </c>
      <c r="G63" s="8">
        <v>272912.19999999995</v>
      </c>
      <c r="H63" s="8">
        <v>93866.07</v>
      </c>
      <c r="I63" s="8">
        <v>5467.57</v>
      </c>
      <c r="J63" s="8">
        <v>0</v>
      </c>
      <c r="K63" s="9">
        <f t="shared" si="0"/>
        <v>1810356.88</v>
      </c>
    </row>
    <row r="64" spans="1:11" x14ac:dyDescent="0.25">
      <c r="A64" s="7" t="s">
        <v>70</v>
      </c>
      <c r="B64" s="8">
        <v>416922.11</v>
      </c>
      <c r="C64" s="8">
        <v>111005.63999999998</v>
      </c>
      <c r="D64" s="8">
        <v>12661.05</v>
      </c>
      <c r="E64" s="8">
        <v>76.16</v>
      </c>
      <c r="F64" s="8">
        <v>807.36</v>
      </c>
      <c r="G64" s="8">
        <v>92606.780000000013</v>
      </c>
      <c r="H64" s="8">
        <v>1912.73</v>
      </c>
      <c r="I64" s="8">
        <v>3347.02</v>
      </c>
      <c r="J64" s="8">
        <v>0</v>
      </c>
      <c r="K64" s="9">
        <f t="shared" si="0"/>
        <v>639338.85000000009</v>
      </c>
    </row>
    <row r="65" spans="1:11" x14ac:dyDescent="0.25">
      <c r="A65" s="7" t="s">
        <v>71</v>
      </c>
      <c r="B65" s="8">
        <v>13260600.289999999</v>
      </c>
      <c r="C65" s="8">
        <v>1487217.67</v>
      </c>
      <c r="D65" s="8">
        <v>247008.37</v>
      </c>
      <c r="E65" s="8">
        <v>1485.75</v>
      </c>
      <c r="F65" s="8">
        <v>419603.38</v>
      </c>
      <c r="G65" s="8">
        <v>2945445.68</v>
      </c>
      <c r="H65" s="8">
        <v>994094.62</v>
      </c>
      <c r="I65" s="8">
        <v>65297.98</v>
      </c>
      <c r="J65" s="8">
        <v>20617783</v>
      </c>
      <c r="K65" s="9">
        <f>SUM(B65:J65)</f>
        <v>40038536.740000002</v>
      </c>
    </row>
    <row r="66" spans="1:11" x14ac:dyDescent="0.25">
      <c r="A66" s="7" t="s">
        <v>72</v>
      </c>
      <c r="B66" s="8">
        <v>561632.27</v>
      </c>
      <c r="C66" s="8">
        <v>133729.41999999998</v>
      </c>
      <c r="D66" s="8">
        <v>3058.86</v>
      </c>
      <c r="E66" s="8">
        <v>18.399999999999999</v>
      </c>
      <c r="F66" s="8">
        <v>16279.94</v>
      </c>
      <c r="G66" s="8">
        <v>124749.81</v>
      </c>
      <c r="H66" s="8">
        <v>38569.29</v>
      </c>
      <c r="I66" s="8">
        <v>808.62</v>
      </c>
      <c r="J66" s="8">
        <v>0</v>
      </c>
      <c r="K66" s="9">
        <f t="shared" si="0"/>
        <v>878846.61</v>
      </c>
    </row>
    <row r="67" spans="1:11" x14ac:dyDescent="0.25">
      <c r="A67" s="7" t="s">
        <v>73</v>
      </c>
      <c r="B67" s="8">
        <v>502336.75</v>
      </c>
      <c r="C67" s="8">
        <v>177514.32</v>
      </c>
      <c r="D67" s="8">
        <v>5536.78</v>
      </c>
      <c r="E67" s="8">
        <v>33.299999999999997</v>
      </c>
      <c r="F67" s="8">
        <v>4927.99</v>
      </c>
      <c r="G67" s="8">
        <v>111579.09</v>
      </c>
      <c r="H67" s="8">
        <v>11675.05</v>
      </c>
      <c r="I67" s="8">
        <v>1463.68</v>
      </c>
      <c r="J67" s="8">
        <v>0</v>
      </c>
      <c r="K67" s="9">
        <f t="shared" si="0"/>
        <v>815066.9600000002</v>
      </c>
    </row>
    <row r="68" spans="1:11" x14ac:dyDescent="0.25">
      <c r="A68" s="7" t="s">
        <v>74</v>
      </c>
      <c r="B68" s="8">
        <v>1529944.69</v>
      </c>
      <c r="C68" s="8">
        <v>325627.29000000004</v>
      </c>
      <c r="D68" s="8">
        <v>18723.27</v>
      </c>
      <c r="E68" s="8">
        <v>112.62</v>
      </c>
      <c r="F68" s="8">
        <v>39140.120000000003</v>
      </c>
      <c r="G68" s="8">
        <v>339831.43999999994</v>
      </c>
      <c r="H68" s="8">
        <v>92728.01</v>
      </c>
      <c r="I68" s="8">
        <v>4949.6000000000004</v>
      </c>
      <c r="J68" s="8">
        <v>0</v>
      </c>
      <c r="K68" s="9">
        <f t="shared" si="0"/>
        <v>2351057.04</v>
      </c>
    </row>
    <row r="69" spans="1:11" x14ac:dyDescent="0.25">
      <c r="A69" s="7" t="s">
        <v>75</v>
      </c>
      <c r="B69" s="8">
        <v>453408.08</v>
      </c>
      <c r="C69" s="8">
        <v>149934.07</v>
      </c>
      <c r="D69" s="8">
        <v>6025.87</v>
      </c>
      <c r="E69" s="8">
        <v>36.25</v>
      </c>
      <c r="F69" s="8">
        <v>4710.96</v>
      </c>
      <c r="G69" s="8">
        <v>100711.04000000001</v>
      </c>
      <c r="H69" s="8">
        <v>11160.88</v>
      </c>
      <c r="I69" s="8">
        <v>1592.97</v>
      </c>
      <c r="J69" s="8">
        <v>0</v>
      </c>
      <c r="K69" s="9">
        <f t="shared" si="0"/>
        <v>727580.12</v>
      </c>
    </row>
    <row r="70" spans="1:11" x14ac:dyDescent="0.25">
      <c r="A70" s="7" t="s">
        <v>76</v>
      </c>
      <c r="B70" s="8">
        <v>512665.35</v>
      </c>
      <c r="C70" s="8">
        <v>176944.65</v>
      </c>
      <c r="D70" s="8">
        <v>4604.12</v>
      </c>
      <c r="E70" s="8">
        <v>27.69</v>
      </c>
      <c r="F70" s="8">
        <v>6531.09</v>
      </c>
      <c r="G70" s="8">
        <v>113873.27</v>
      </c>
      <c r="H70" s="8">
        <v>15473.01</v>
      </c>
      <c r="I70" s="8">
        <v>1217.1199999999999</v>
      </c>
      <c r="J70" s="8">
        <v>0</v>
      </c>
      <c r="K70" s="9">
        <f t="shared" si="0"/>
        <v>831336.29999999993</v>
      </c>
    </row>
    <row r="71" spans="1:11" x14ac:dyDescent="0.25">
      <c r="A71" s="7" t="s">
        <v>77</v>
      </c>
      <c r="B71" s="8">
        <v>506352.01</v>
      </c>
      <c r="C71" s="8">
        <v>185990.22</v>
      </c>
      <c r="D71" s="8">
        <v>4891.8900000000003</v>
      </c>
      <c r="E71" s="8">
        <v>29.42</v>
      </c>
      <c r="F71" s="8">
        <v>4771.72</v>
      </c>
      <c r="G71" s="8">
        <v>112470.95999999999</v>
      </c>
      <c r="H71" s="8">
        <v>11304.81</v>
      </c>
      <c r="I71" s="8">
        <v>1293.2</v>
      </c>
      <c r="J71" s="8">
        <v>0</v>
      </c>
      <c r="K71" s="9">
        <f t="shared" si="0"/>
        <v>827104.23</v>
      </c>
    </row>
    <row r="72" spans="1:11" x14ac:dyDescent="0.25">
      <c r="A72" s="7" t="s">
        <v>78</v>
      </c>
      <c r="B72" s="8">
        <v>448354.5</v>
      </c>
      <c r="C72" s="8">
        <v>160790.93</v>
      </c>
      <c r="D72" s="8">
        <v>5694.86</v>
      </c>
      <c r="E72" s="8">
        <v>34.25</v>
      </c>
      <c r="F72" s="8">
        <v>3400.07</v>
      </c>
      <c r="G72" s="8">
        <v>99588.540000000008</v>
      </c>
      <c r="H72" s="8">
        <v>8055.22</v>
      </c>
      <c r="I72" s="8">
        <v>1505.47</v>
      </c>
      <c r="J72" s="8">
        <v>0</v>
      </c>
      <c r="K72" s="9">
        <f t="shared" si="0"/>
        <v>727423.83999999985</v>
      </c>
    </row>
    <row r="73" spans="1:11" x14ac:dyDescent="0.25">
      <c r="A73" s="7" t="s">
        <v>79</v>
      </c>
      <c r="B73" s="8">
        <v>530615.82000000007</v>
      </c>
      <c r="C73" s="8">
        <v>216261.29</v>
      </c>
      <c r="D73" s="8">
        <v>2992.92</v>
      </c>
      <c r="E73" s="8">
        <v>18</v>
      </c>
      <c r="F73" s="8">
        <v>4453.3900000000003</v>
      </c>
      <c r="G73" s="8">
        <v>117860.43000000001</v>
      </c>
      <c r="H73" s="8">
        <v>10550.66</v>
      </c>
      <c r="I73" s="8">
        <v>791.2</v>
      </c>
      <c r="J73" s="8">
        <v>0</v>
      </c>
      <c r="K73" s="9">
        <f t="shared" ref="K73:K78" si="1">SUM(B73:J73)</f>
        <v>883543.7100000002</v>
      </c>
    </row>
    <row r="74" spans="1:11" x14ac:dyDescent="0.25">
      <c r="A74" s="7" t="s">
        <v>80</v>
      </c>
      <c r="B74" s="8">
        <v>492221.59</v>
      </c>
      <c r="C74" s="8">
        <v>173511.5</v>
      </c>
      <c r="D74" s="8">
        <v>5213.62</v>
      </c>
      <c r="E74" s="8">
        <v>31.36</v>
      </c>
      <c r="F74" s="8">
        <v>5081.32</v>
      </c>
      <c r="G74" s="8">
        <v>109332.29999999999</v>
      </c>
      <c r="H74" s="8">
        <v>12038.29</v>
      </c>
      <c r="I74" s="8">
        <v>1378.25</v>
      </c>
      <c r="J74" s="8">
        <v>0</v>
      </c>
      <c r="K74" s="9">
        <f t="shared" si="1"/>
        <v>798808.23</v>
      </c>
    </row>
    <row r="75" spans="1:11" x14ac:dyDescent="0.25">
      <c r="A75" s="7" t="s">
        <v>81</v>
      </c>
      <c r="B75" s="8">
        <v>499453.57</v>
      </c>
      <c r="C75" s="8">
        <v>179758.37</v>
      </c>
      <c r="D75" s="8">
        <v>4771.75</v>
      </c>
      <c r="E75" s="8">
        <v>28.7</v>
      </c>
      <c r="F75" s="8">
        <v>5202.88</v>
      </c>
      <c r="G75" s="8">
        <v>110938.67</v>
      </c>
      <c r="H75" s="8">
        <v>12326.31</v>
      </c>
      <c r="I75" s="8">
        <v>1261.44</v>
      </c>
      <c r="J75" s="8">
        <v>0</v>
      </c>
      <c r="K75" s="9">
        <f t="shared" si="1"/>
        <v>813741.69</v>
      </c>
    </row>
    <row r="76" spans="1:11" x14ac:dyDescent="0.25">
      <c r="A76" s="7" t="s">
        <v>82</v>
      </c>
      <c r="B76" s="8">
        <v>1199324.1099999999</v>
      </c>
      <c r="C76" s="8">
        <v>337338.38</v>
      </c>
      <c r="D76" s="8">
        <v>7428.6</v>
      </c>
      <c r="E76" s="8">
        <v>44.68</v>
      </c>
      <c r="F76" s="8">
        <v>27678.21</v>
      </c>
      <c r="G76" s="8">
        <v>266393.97000000003</v>
      </c>
      <c r="H76" s="8">
        <v>65573.259999999995</v>
      </c>
      <c r="I76" s="8">
        <v>1963.79</v>
      </c>
      <c r="J76" s="8">
        <v>0</v>
      </c>
      <c r="K76" s="9">
        <f t="shared" si="1"/>
        <v>1905744.9999999998</v>
      </c>
    </row>
    <row r="77" spans="1:11" x14ac:dyDescent="0.25">
      <c r="A77" s="7" t="s">
        <v>83</v>
      </c>
      <c r="B77" s="8">
        <v>493354.78</v>
      </c>
      <c r="C77" s="8">
        <v>179797.68000000002</v>
      </c>
      <c r="D77" s="8">
        <v>3790.13</v>
      </c>
      <c r="E77" s="8">
        <v>22.8</v>
      </c>
      <c r="F77" s="8">
        <v>5746.9</v>
      </c>
      <c r="G77" s="8">
        <v>109584</v>
      </c>
      <c r="H77" s="8">
        <v>13615.14</v>
      </c>
      <c r="I77" s="8">
        <v>1001.94</v>
      </c>
      <c r="J77" s="8">
        <v>0</v>
      </c>
      <c r="K77" s="9">
        <f t="shared" si="1"/>
        <v>806913.37000000011</v>
      </c>
    </row>
    <row r="78" spans="1:11" x14ac:dyDescent="0.25">
      <c r="A78" s="7" t="s">
        <v>84</v>
      </c>
      <c r="B78" s="8">
        <v>487012.69999999995</v>
      </c>
      <c r="C78" s="8">
        <v>164903.34</v>
      </c>
      <c r="D78" s="8">
        <v>6466.86</v>
      </c>
      <c r="E78" s="8">
        <v>38.9</v>
      </c>
      <c r="F78" s="8">
        <v>4600.9399999999996</v>
      </c>
      <c r="G78" s="8">
        <v>108175.3</v>
      </c>
      <c r="H78" s="8">
        <v>10900.23</v>
      </c>
      <c r="I78" s="8">
        <v>1709.55</v>
      </c>
      <c r="J78" s="8">
        <v>0</v>
      </c>
      <c r="K78" s="9">
        <f t="shared" si="1"/>
        <v>783807.82</v>
      </c>
    </row>
    <row r="79" spans="1:11" ht="13.8" thickBot="1" x14ac:dyDescent="0.3">
      <c r="A79" s="7" t="s">
        <v>85</v>
      </c>
      <c r="B79" s="8">
        <v>811293.81</v>
      </c>
      <c r="C79" s="8">
        <v>228788.83000000002</v>
      </c>
      <c r="D79" s="8">
        <v>6173.1</v>
      </c>
      <c r="E79" s="8">
        <v>37.11</v>
      </c>
      <c r="F79" s="8">
        <v>17561.84</v>
      </c>
      <c r="G79" s="8">
        <v>180204.66999999998</v>
      </c>
      <c r="H79" s="8">
        <v>41606.269999999997</v>
      </c>
      <c r="I79" s="8">
        <v>1631.9</v>
      </c>
      <c r="J79" s="8">
        <v>0</v>
      </c>
      <c r="K79" s="9">
        <f>SUM(B79:J79)</f>
        <v>1287297.53</v>
      </c>
    </row>
    <row r="80" spans="1:11" x14ac:dyDescent="0.25">
      <c r="A80" s="10"/>
      <c r="B80" s="11"/>
      <c r="C80" s="12"/>
      <c r="D80" s="13"/>
      <c r="E80" s="14"/>
      <c r="F80" s="12"/>
      <c r="G80" s="12"/>
      <c r="H80" s="12"/>
      <c r="I80" s="12"/>
      <c r="J80" s="12"/>
      <c r="K80" s="15"/>
    </row>
    <row r="81" spans="1:11" ht="13.8" x14ac:dyDescent="0.25">
      <c r="A81" s="16" t="s">
        <v>86</v>
      </c>
      <c r="B81" s="17">
        <f>SUM(B8:B79)</f>
        <v>226024789</v>
      </c>
      <c r="C81" s="17">
        <f t="shared" ref="C81:J81" si="2">SUM(C8:C79)</f>
        <v>34173318.000000007</v>
      </c>
      <c r="D81" s="17">
        <f t="shared" si="2"/>
        <v>3866927.1999999997</v>
      </c>
      <c r="E81" s="17">
        <f t="shared" si="2"/>
        <v>23259.530000000002</v>
      </c>
      <c r="F81" s="17">
        <f t="shared" si="2"/>
        <v>6415235.8000000007</v>
      </c>
      <c r="G81" s="17">
        <f t="shared" si="2"/>
        <v>50204645.599999987</v>
      </c>
      <c r="H81" s="17">
        <f t="shared" si="2"/>
        <v>15198522.4</v>
      </c>
      <c r="I81" s="17">
        <f t="shared" si="2"/>
        <v>1022242.7999999998</v>
      </c>
      <c r="J81" s="17">
        <f t="shared" si="2"/>
        <v>20617783</v>
      </c>
      <c r="K81" s="18">
        <f>SUM(K8:K79)</f>
        <v>357546723.32999998</v>
      </c>
    </row>
    <row r="82" spans="1:11" ht="13.8" thickBot="1" x14ac:dyDescent="0.3">
      <c r="A82" s="19"/>
      <c r="B82" s="20"/>
      <c r="C82" s="21"/>
      <c r="D82" s="21"/>
      <c r="E82" s="22"/>
      <c r="F82" s="21"/>
      <c r="G82" s="21"/>
      <c r="H82" s="21"/>
      <c r="I82" s="21"/>
      <c r="J82" s="21"/>
      <c r="K82" s="23"/>
    </row>
    <row r="83" spans="1:11" x14ac:dyDescent="0.25">
      <c r="A83" s="24" t="s">
        <v>87</v>
      </c>
    </row>
  </sheetData>
  <mergeCells count="6">
    <mergeCell ref="B6:C6"/>
    <mergeCell ref="A1:K1"/>
    <mergeCell ref="A2:K2"/>
    <mergeCell ref="A3:K3"/>
    <mergeCell ref="A4:K4"/>
    <mergeCell ref="A5:K5"/>
  </mergeCells>
  <printOptions horizontalCentered="1"/>
  <pageMargins left="0.23622047244094491" right="0.23622047244094491" top="0.74803149606299213" bottom="0.74803149606299213" header="0.31496062992125984" footer="0.31496062992125984"/>
  <pageSetup scale="58" fitToWidth="3" fitToHeight="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SEPTIEMBRE </vt:lpstr>
      <vt:lpstr>'SEPTIEMBRE 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María</dc:creator>
  <cp:lastModifiedBy>mzayas</cp:lastModifiedBy>
  <dcterms:created xsi:type="dcterms:W3CDTF">2016-09-29T20:45:36Z</dcterms:created>
  <dcterms:modified xsi:type="dcterms:W3CDTF">2016-10-07T14:58:12Z</dcterms:modified>
</cp:coreProperties>
</file>