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MAYO 2015" sheetId="1" r:id="rId1"/>
  </sheets>
  <definedNames>
    <definedName name="_xlnm.Print_Area" localSheetId="0">'MAYO 2015'!$A$1:$J$84</definedName>
  </definedNames>
  <calcPr calcId="145621"/>
</workbook>
</file>

<file path=xl/calcChain.xml><?xml version="1.0" encoding="utf-8"?>
<calcChain xmlns="http://schemas.openxmlformats.org/spreadsheetml/2006/main">
  <c r="B81" i="1" l="1"/>
  <c r="I81" i="1"/>
  <c r="H81" i="1"/>
  <c r="G81" i="1"/>
  <c r="F81" i="1"/>
  <c r="E81" i="1"/>
  <c r="D81" i="1"/>
  <c r="C81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81" i="1" l="1"/>
</calcChain>
</file>

<file path=xl/sharedStrings.xml><?xml version="1.0" encoding="utf-8"?>
<sst xmlns="http://schemas.openxmlformats.org/spreadsheetml/2006/main" count="89" uniqueCount="89">
  <si>
    <t>GOBIERNO DEL ESTADO DE SONORA</t>
  </si>
  <si>
    <t>SECRETARIA DE HACIENDA</t>
  </si>
  <si>
    <t>PROCURADURIA FISCAL</t>
  </si>
  <si>
    <t>Fondo General de Participaciones</t>
  </si>
  <si>
    <t>Fondo de Fomento Municipal</t>
  </si>
  <si>
    <t>Impuesto Especial Sobre Producción y Servicios</t>
  </si>
  <si>
    <t>Fondo de Fiscalización y Recaudación</t>
  </si>
  <si>
    <t>Art. 4o-A, Fracción I de la Ley de Coordinación Fiscal (Gasolinas)</t>
  </si>
  <si>
    <t>Total</t>
  </si>
  <si>
    <t>Aconchi</t>
  </si>
  <si>
    <t>Agua Prieta</t>
  </si>
  <si>
    <t>Alamos</t>
  </si>
  <si>
    <t>Altar</t>
  </si>
  <si>
    <t>Arivechi</t>
  </si>
  <si>
    <t>Arizpe</t>
  </si>
  <si>
    <t>Atil</t>
  </si>
  <si>
    <t>Bacadehuachi</t>
  </si>
  <si>
    <t>Bacanora</t>
  </si>
  <si>
    <t>Bacerac</t>
  </si>
  <si>
    <t>Bacoachi</t>
  </si>
  <si>
    <t>Bacum</t>
  </si>
  <si>
    <t>Banamichi</t>
  </si>
  <si>
    <t>Baviacora</t>
  </si>
  <si>
    <t>Bavispe</t>
  </si>
  <si>
    <t>Benito Juárez</t>
  </si>
  <si>
    <t>Benjamin Hill</t>
  </si>
  <si>
    <t>Caborca</t>
  </si>
  <si>
    <t>Cajeme</t>
  </si>
  <si>
    <t>Cananea</t>
  </si>
  <si>
    <t>Carbo</t>
  </si>
  <si>
    <t xml:space="preserve">Colorada la </t>
  </si>
  <si>
    <t>Cucurpe</t>
  </si>
  <si>
    <t>Cumpas</t>
  </si>
  <si>
    <t>Divisaderos</t>
  </si>
  <si>
    <t>Empalme</t>
  </si>
  <si>
    <t>Etchojoa</t>
  </si>
  <si>
    <t>Fronteras</t>
  </si>
  <si>
    <t>Gral. Plutarco Elías Calles</t>
  </si>
  <si>
    <t>Granados</t>
  </si>
  <si>
    <t>Guaymas</t>
  </si>
  <si>
    <t>Hermosillo</t>
  </si>
  <si>
    <t>Huachineras</t>
  </si>
  <si>
    <t>Huasabas</t>
  </si>
  <si>
    <t>Huatabampo</t>
  </si>
  <si>
    <t>Huepac</t>
  </si>
  <si>
    <t>Imuris</t>
  </si>
  <si>
    <t>Magdalena de Kino</t>
  </si>
  <si>
    <t>Mazatan</t>
  </si>
  <si>
    <t>Moctezuma</t>
  </si>
  <si>
    <t>Naco</t>
  </si>
  <si>
    <t>Nacori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</si>
  <si>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</si>
  <si>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</si>
  <si>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</si>
  <si>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</si>
  <si>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</si>
  <si>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</si>
  <si>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</si>
  <si>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</si>
  <si>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</si>
  <si>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Rayón</t>
  </si>
  <si>
    <t>Rosario de Tesopaco</t>
  </si>
  <si>
    <t>Sahuaripa</t>
  </si>
  <si>
    <t>San Felipe de Jesús</t>
  </si>
  <si>
    <t>San Ignacio Río Muerto</t>
  </si>
  <si>
    <t>San Javier</t>
  </si>
  <si>
    <t>San Luis Rio Colorado</t>
  </si>
  <si>
    <t>San Miguel de Horcasitas</t>
  </si>
  <si>
    <t>San Pedro de la Cueva</t>
  </si>
  <si>
    <t>Santa Ana</t>
  </si>
  <si>
    <t>Santa Cruz</t>
  </si>
  <si>
    <t>Saric</t>
  </si>
  <si>
    <t>Soyopa</t>
  </si>
  <si>
    <t>Suaqui Grande</t>
  </si>
  <si>
    <t>Tepache</t>
  </si>
  <si>
    <t>Trincheras</t>
  </si>
  <si>
    <t>Tubutama</t>
  </si>
  <si>
    <t>Ures</t>
  </si>
  <si>
    <t>Villa Hidalgo</t>
  </si>
  <si>
    <t>Villa Pesqueira</t>
  </si>
  <si>
    <t>Yecora</t>
  </si>
  <si>
    <t>TOTAL</t>
  </si>
  <si>
    <t xml:space="preserve">Nombre del municipio </t>
  </si>
  <si>
    <t>* Ingresos causados en ejercicios fiscales anteriores al ejercicio 2012</t>
  </si>
  <si>
    <t>Fondo de Compensación del Impuesto Sobre Automóviles Nuevos</t>
  </si>
  <si>
    <t>Impuesto Sobre Automóviles Nuevos</t>
  </si>
  <si>
    <t>Impuesto Sobre Tenencia o Uso de Vehículos *</t>
  </si>
  <si>
    <t>PARTICIPACIONES FEDERALES MINISTRADAS A LOS MUNICIPIOS  EN EL MES DE MAYO DEL EJERCICIO FISCAL</t>
  </si>
  <si>
    <t>Fondo de Fiscalización y Recaudación incluye 1er. Trimestre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</si>
</sst>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_-[$€-2]* #,##0.00_-;\-[$€-2]* #,##0.00_-;_-[$€-2]* &quot;-&quot;??_-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name val="Tahom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3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164" fontId="1" fillId="0" borderId="0"/>
    <xf numFmtId="165" fontId="1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4" fontId="6" fillId="0" borderId="3" xfId="0" applyNumberFormat="1" applyFont="1" applyBorder="1"/>
    <xf numFmtId="4" fontId="6" fillId="0" borderId="4" xfId="0" applyNumberFormat="1" applyFont="1" applyBorder="1"/>
    <xf numFmtId="4" fontId="2" fillId="0" borderId="5" xfId="0" applyNumberFormat="1" applyFont="1" applyBorder="1"/>
    <xf numFmtId="4" fontId="7" fillId="0" borderId="3" xfId="0" applyNumberFormat="1" applyFont="1" applyBorder="1" applyAlignment="1">
      <alignment horizontal="center"/>
    </xf>
    <xf numFmtId="0" fontId="2" fillId="0" borderId="8" xfId="0" applyFont="1" applyBorder="1"/>
    <xf numFmtId="4" fontId="2" fillId="0" borderId="8" xfId="0" applyNumberFormat="1" applyFont="1" applyBorder="1"/>
    <xf numFmtId="4" fontId="2" fillId="0" borderId="7" xfId="0" applyNumberFormat="1" applyFont="1" applyBorder="1"/>
    <xf numFmtId="4" fontId="2" fillId="0" borderId="9" xfId="0" applyNumberFormat="1" applyFont="1" applyBorder="1"/>
    <xf numFmtId="4" fontId="0" fillId="0" borderId="0" xfId="0" applyNumberFormat="1"/>
    <xf numFmtId="0" fontId="3" fillId="0" borderId="10" xfId="0" applyFont="1" applyBorder="1"/>
    <xf numFmtId="0" fontId="2" fillId="0" borderId="2" xfId="0" applyFont="1" applyBorder="1"/>
    <xf numFmtId="4" fontId="2" fillId="0" borderId="2" xfId="0" applyNumberFormat="1" applyFont="1" applyBorder="1"/>
    <xf numFmtId="40" fontId="2" fillId="0" borderId="2" xfId="0" applyNumberFormat="1" applyFont="1" applyBorder="1"/>
    <xf numFmtId="4" fontId="2" fillId="0" borderId="11" xfId="0" applyNumberFormat="1" applyFont="1" applyBorder="1"/>
    <xf numFmtId="4" fontId="2" fillId="0" borderId="12" xfId="0" applyNumberFormat="1" applyFont="1" applyBorder="1"/>
    <xf numFmtId="0" fontId="7" fillId="0" borderId="6" xfId="0" applyFont="1" applyBorder="1" applyAlignment="1">
      <alignment horizontal="center"/>
    </xf>
    <xf numFmtId="4" fontId="7" fillId="0" borderId="13" xfId="0" applyNumberFormat="1" applyFont="1" applyBorder="1" applyAlignment="1">
      <alignment horizontal="center"/>
    </xf>
    <xf numFmtId="0" fontId="3" fillId="0" borderId="14" xfId="0" applyFont="1" applyBorder="1"/>
    <xf numFmtId="0" fontId="1" fillId="0" borderId="6" xfId="0" applyFont="1" applyBorder="1"/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9" fontId="8" fillId="0" borderId="18" xfId="0" applyNumberFormat="1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Border="1"/>
    <xf numFmtId="49" fontId="8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49" fontId="8" fillId="0" borderId="18" xfId="0" applyNumberFormat="1" applyFont="1" applyFill="1" applyBorder="1" applyAlignment="1" applyProtection="1">
      <alignment horizontal="lef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5">
    <cellStyle name="=C:\WINNT\SYSTEM32\COMMAND.COM" xfId="3"/>
    <cellStyle name="Euro" xfId="4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8"/>
  <sheetViews>
    <sheetView showGridLines="0" tabSelected="1" zoomScaleNormal="100" zoomScaleSheetLayoutView="100" workbookViewId="0">
      <selection activeCell="H90" sqref="H90"/>
    </sheetView>
  </sheetViews>
  <sheetFormatPr baseColWidth="10" defaultRowHeight="12.75" x14ac:dyDescent="0.2"/>
  <cols>
    <col min="1" max="1" width="22.5703125" customWidth="1"/>
    <col min="2" max="2" width="15.28515625" customWidth="1"/>
    <col min="3" max="3" width="14.140625" customWidth="1"/>
    <col min="4" max="4" width="14" customWidth="1"/>
    <col min="5" max="5" width="14.42578125" customWidth="1"/>
    <col min="6" max="6" width="14" customWidth="1"/>
    <col min="7" max="7" width="14.42578125" customWidth="1"/>
    <col min="8" max="9" width="14.140625" customWidth="1"/>
    <col min="10" max="10" width="17" customWidth="1"/>
  </cols>
  <sheetData>
    <row r="1" spans="1:18" ht="15.75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</row>
    <row r="2" spans="1:18" ht="15.75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</row>
    <row r="3" spans="1:18" ht="15.75" x14ac:dyDescent="0.25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</row>
    <row r="4" spans="1:18" ht="15" x14ac:dyDescent="0.2">
      <c r="A4" s="31" t="s">
        <v>87</v>
      </c>
      <c r="B4" s="31"/>
      <c r="C4" s="31"/>
      <c r="D4" s="31"/>
      <c r="E4" s="31"/>
      <c r="F4" s="31"/>
      <c r="G4" s="31"/>
      <c r="H4" s="31"/>
      <c r="I4" s="31"/>
      <c r="J4" s="31"/>
    </row>
    <row r="5" spans="1:18" ht="15" x14ac:dyDescent="0.2">
      <c r="A5" s="31">
        <v>2015</v>
      </c>
      <c r="B5" s="31"/>
      <c r="C5" s="31"/>
      <c r="D5" s="31"/>
      <c r="E5" s="31"/>
      <c r="F5" s="31"/>
      <c r="G5" s="31"/>
      <c r="H5" s="31"/>
      <c r="I5" s="31"/>
      <c r="J5" s="31"/>
      <c r="K5" s="26"/>
      <c r="L5" s="26"/>
      <c r="M5" s="26"/>
      <c r="N5" s="26"/>
      <c r="O5" s="26"/>
      <c r="P5" s="26"/>
      <c r="Q5" s="26"/>
      <c r="R5" s="26"/>
    </row>
    <row r="6" spans="1:18" ht="13.5" thickBot="1" x14ac:dyDescent="0.25">
      <c r="A6" s="1"/>
      <c r="B6" s="29"/>
      <c r="C6" s="29"/>
      <c r="D6" s="24"/>
      <c r="E6" s="24"/>
      <c r="F6" s="24"/>
      <c r="G6" s="24"/>
      <c r="H6" s="24"/>
      <c r="I6" s="24"/>
      <c r="J6" s="24"/>
      <c r="K6" s="27"/>
      <c r="L6" s="27"/>
      <c r="M6" s="27"/>
      <c r="N6" s="27"/>
      <c r="O6" s="27"/>
      <c r="P6" s="28"/>
      <c r="Q6" s="26"/>
      <c r="R6" s="26"/>
    </row>
    <row r="7" spans="1:18" ht="90" thickBot="1" x14ac:dyDescent="0.25">
      <c r="A7" s="21" t="s">
        <v>82</v>
      </c>
      <c r="B7" s="22" t="s">
        <v>3</v>
      </c>
      <c r="C7" s="22" t="s">
        <v>4</v>
      </c>
      <c r="D7" s="22" t="s">
        <v>85</v>
      </c>
      <c r="E7" s="22" t="s">
        <v>86</v>
      </c>
      <c r="F7" s="22" t="s">
        <v>5</v>
      </c>
      <c r="G7" s="22" t="s">
        <v>6</v>
      </c>
      <c r="H7" s="22" t="s">
        <v>7</v>
      </c>
      <c r="I7" s="22" t="s">
        <v>84</v>
      </c>
      <c r="J7" s="23" t="s">
        <v>8</v>
      </c>
      <c r="K7" s="26"/>
      <c r="L7" s="26"/>
      <c r="M7" s="26"/>
      <c r="N7" s="26"/>
      <c r="O7" s="26"/>
      <c r="P7" s="26"/>
      <c r="Q7" s="26"/>
      <c r="R7" s="26"/>
    </row>
    <row r="8" spans="1:18" x14ac:dyDescent="0.2">
      <c r="A8" s="20" t="s">
        <v>9</v>
      </c>
      <c r="B8" s="2">
        <v>556483.88</v>
      </c>
      <c r="C8" s="2">
        <v>208351.48</v>
      </c>
      <c r="D8" s="2">
        <v>2251.02</v>
      </c>
      <c r="E8" s="3">
        <v>26.87</v>
      </c>
      <c r="F8" s="2">
        <v>5068.05</v>
      </c>
      <c r="G8" s="2">
        <v>159792.02000000002</v>
      </c>
      <c r="H8" s="3">
        <v>14595.92</v>
      </c>
      <c r="I8" s="3">
        <v>718.67</v>
      </c>
      <c r="J8" s="4">
        <f t="shared" ref="J8:J39" si="0">SUM(B8:I8)</f>
        <v>947287.91000000015</v>
      </c>
    </row>
    <row r="9" spans="1:18" x14ac:dyDescent="0.2">
      <c r="A9" s="20" t="s">
        <v>10</v>
      </c>
      <c r="B9" s="2">
        <v>5459306.0300000003</v>
      </c>
      <c r="C9" s="2">
        <v>589491.23</v>
      </c>
      <c r="D9" s="2">
        <v>68044.679999999993</v>
      </c>
      <c r="E9" s="3">
        <v>812.1</v>
      </c>
      <c r="F9" s="2">
        <v>129725.48</v>
      </c>
      <c r="G9" s="2">
        <v>1567616.96</v>
      </c>
      <c r="H9" s="3">
        <v>373607.45</v>
      </c>
      <c r="I9" s="3">
        <v>21724.28</v>
      </c>
      <c r="J9" s="4">
        <f t="shared" si="0"/>
        <v>8210328.21</v>
      </c>
    </row>
    <row r="10" spans="1:18" x14ac:dyDescent="0.2">
      <c r="A10" s="20" t="s">
        <v>11</v>
      </c>
      <c r="B10" s="2">
        <v>3613617.35</v>
      </c>
      <c r="C10" s="2">
        <v>627143.92999999993</v>
      </c>
      <c r="D10" s="2">
        <v>61168.77</v>
      </c>
      <c r="E10" s="3">
        <v>730.04</v>
      </c>
      <c r="F10" s="2">
        <v>52674.28</v>
      </c>
      <c r="G10" s="2">
        <v>1037635.1500000001</v>
      </c>
      <c r="H10" s="3">
        <v>151701.14000000001</v>
      </c>
      <c r="I10" s="3">
        <v>19529.04</v>
      </c>
      <c r="J10" s="4">
        <f t="shared" si="0"/>
        <v>5564199.7000000002</v>
      </c>
    </row>
    <row r="11" spans="1:18" x14ac:dyDescent="0.2">
      <c r="A11" s="20" t="s">
        <v>12</v>
      </c>
      <c r="B11" s="2">
        <v>982504.75</v>
      </c>
      <c r="C11" s="2">
        <v>276919.67999999999</v>
      </c>
      <c r="D11" s="2">
        <v>5395.83</v>
      </c>
      <c r="E11" s="3">
        <v>64.400000000000006</v>
      </c>
      <c r="F11" s="2">
        <v>15189.49</v>
      </c>
      <c r="G11" s="2">
        <v>282122.15000000002</v>
      </c>
      <c r="H11" s="3">
        <v>43745.51</v>
      </c>
      <c r="I11" s="3">
        <v>1722.7</v>
      </c>
      <c r="J11" s="4">
        <f t="shared" si="0"/>
        <v>1607664.5099999998</v>
      </c>
    </row>
    <row r="12" spans="1:18" x14ac:dyDescent="0.2">
      <c r="A12" s="20" t="s">
        <v>13</v>
      </c>
      <c r="B12" s="2">
        <v>508478.2</v>
      </c>
      <c r="C12" s="2">
        <v>165090.22</v>
      </c>
      <c r="D12" s="2">
        <v>6269.42</v>
      </c>
      <c r="E12" s="3">
        <v>74.819999999999993</v>
      </c>
      <c r="F12" s="2">
        <v>3107.84</v>
      </c>
      <c r="G12" s="2">
        <v>146007.4</v>
      </c>
      <c r="H12" s="3">
        <v>8950.5300000000007</v>
      </c>
      <c r="I12" s="3">
        <v>2001.61</v>
      </c>
      <c r="J12" s="4">
        <f t="shared" si="0"/>
        <v>839980.04</v>
      </c>
    </row>
    <row r="13" spans="1:18" x14ac:dyDescent="0.2">
      <c r="A13" s="20" t="s">
        <v>14</v>
      </c>
      <c r="B13" s="2">
        <v>712745.38</v>
      </c>
      <c r="C13" s="2">
        <v>280695</v>
      </c>
      <c r="D13" s="2">
        <v>826.88</v>
      </c>
      <c r="E13" s="3">
        <v>9.8699999999999992</v>
      </c>
      <c r="F13" s="2">
        <v>7112.03</v>
      </c>
      <c r="G13" s="2">
        <v>204661.86</v>
      </c>
      <c r="H13" s="3">
        <v>20482.53</v>
      </c>
      <c r="I13" s="3">
        <v>263.99</v>
      </c>
      <c r="J13" s="4">
        <f t="shared" si="0"/>
        <v>1226797.54</v>
      </c>
    </row>
    <row r="14" spans="1:18" x14ac:dyDescent="0.2">
      <c r="A14" s="20" t="s">
        <v>15</v>
      </c>
      <c r="B14" s="2">
        <v>453684.57999999996</v>
      </c>
      <c r="C14" s="2">
        <v>138739.86000000002</v>
      </c>
      <c r="D14" s="2">
        <v>7902.76</v>
      </c>
      <c r="E14" s="3">
        <v>94.32</v>
      </c>
      <c r="F14" s="2">
        <v>1503.68</v>
      </c>
      <c r="G14" s="2">
        <v>130273.64</v>
      </c>
      <c r="H14" s="3">
        <v>4330.59</v>
      </c>
      <c r="I14" s="3">
        <v>2523.0700000000002</v>
      </c>
      <c r="J14" s="4">
        <f t="shared" si="0"/>
        <v>739052.49999999988</v>
      </c>
    </row>
    <row r="15" spans="1:18" x14ac:dyDescent="0.2">
      <c r="A15" s="20" t="s">
        <v>16</v>
      </c>
      <c r="B15" s="2">
        <v>475539.98</v>
      </c>
      <c r="C15" s="2">
        <v>168997.19999999998</v>
      </c>
      <c r="D15" s="2">
        <v>4558.87</v>
      </c>
      <c r="E15" s="3">
        <v>54.41</v>
      </c>
      <c r="F15" s="2">
        <v>2823.05</v>
      </c>
      <c r="G15" s="2">
        <v>136549.32</v>
      </c>
      <c r="H15" s="3">
        <v>8130.33</v>
      </c>
      <c r="I15" s="3">
        <v>1455.49</v>
      </c>
      <c r="J15" s="4">
        <f t="shared" si="0"/>
        <v>798108.65</v>
      </c>
    </row>
    <row r="16" spans="1:18" x14ac:dyDescent="0.2">
      <c r="A16" s="20" t="s">
        <v>17</v>
      </c>
      <c r="B16" s="2">
        <v>481375.43</v>
      </c>
      <c r="C16" s="2">
        <v>145368.57</v>
      </c>
      <c r="D16" s="2">
        <v>8117.27</v>
      </c>
      <c r="E16" s="3">
        <v>96.88</v>
      </c>
      <c r="F16" s="2">
        <v>1974.89</v>
      </c>
      <c r="G16" s="2">
        <v>138224.94</v>
      </c>
      <c r="H16" s="3">
        <v>5687.65</v>
      </c>
      <c r="I16" s="3">
        <v>2591.56</v>
      </c>
      <c r="J16" s="4">
        <f t="shared" si="0"/>
        <v>783437.19000000006</v>
      </c>
    </row>
    <row r="17" spans="1:10" x14ac:dyDescent="0.2">
      <c r="A17" s="20" t="s">
        <v>18</v>
      </c>
      <c r="B17" s="2">
        <v>498239.18000000005</v>
      </c>
      <c r="C17" s="2">
        <v>186247.95</v>
      </c>
      <c r="D17" s="2">
        <v>4008.2</v>
      </c>
      <c r="E17" s="3">
        <v>47.84</v>
      </c>
      <c r="F17" s="2">
        <v>2860.75</v>
      </c>
      <c r="G17" s="2">
        <v>143067.31</v>
      </c>
      <c r="H17" s="3">
        <v>8238.9</v>
      </c>
      <c r="I17" s="3">
        <v>1279.68</v>
      </c>
      <c r="J17" s="4">
        <f t="shared" si="0"/>
        <v>843989.81</v>
      </c>
    </row>
    <row r="18" spans="1:10" x14ac:dyDescent="0.2">
      <c r="A18" s="20" t="s">
        <v>19</v>
      </c>
      <c r="B18" s="2">
        <v>498113.05</v>
      </c>
      <c r="C18" s="2">
        <v>158050.32</v>
      </c>
      <c r="D18" s="2">
        <v>6390.87</v>
      </c>
      <c r="E18" s="3">
        <v>76.27</v>
      </c>
      <c r="F18" s="2">
        <v>3132.96</v>
      </c>
      <c r="G18" s="2">
        <v>143031.09</v>
      </c>
      <c r="H18" s="3">
        <v>9022.8700000000008</v>
      </c>
      <c r="I18" s="3">
        <v>2040.38</v>
      </c>
      <c r="J18" s="4">
        <f t="shared" si="0"/>
        <v>819857.80999999994</v>
      </c>
    </row>
    <row r="19" spans="1:10" x14ac:dyDescent="0.2">
      <c r="A19" s="20" t="s">
        <v>20</v>
      </c>
      <c r="B19" s="2">
        <v>2946312.5500000003</v>
      </c>
      <c r="C19" s="2">
        <v>562699.39</v>
      </c>
      <c r="D19" s="2">
        <v>42941.55</v>
      </c>
      <c r="E19" s="3">
        <v>512.5</v>
      </c>
      <c r="F19" s="2">
        <v>44653.37</v>
      </c>
      <c r="G19" s="2">
        <v>846021.36</v>
      </c>
      <c r="H19" s="3">
        <v>128601.02</v>
      </c>
      <c r="I19" s="3">
        <v>13709.73</v>
      </c>
      <c r="J19" s="4">
        <f t="shared" si="0"/>
        <v>4585451.4700000007</v>
      </c>
    </row>
    <row r="20" spans="1:10" x14ac:dyDescent="0.2">
      <c r="A20" s="20" t="s">
        <v>21</v>
      </c>
      <c r="B20" s="2">
        <v>496613.13</v>
      </c>
      <c r="C20" s="2">
        <v>163457.57</v>
      </c>
      <c r="D20" s="2">
        <v>5825.02</v>
      </c>
      <c r="E20" s="3">
        <v>69.52</v>
      </c>
      <c r="F20" s="2">
        <v>3107.84</v>
      </c>
      <c r="G20" s="2">
        <v>142600.38999999998</v>
      </c>
      <c r="H20" s="3">
        <v>8950.5300000000007</v>
      </c>
      <c r="I20" s="3">
        <v>1859.72</v>
      </c>
      <c r="J20" s="4">
        <f t="shared" si="0"/>
        <v>822483.72</v>
      </c>
    </row>
    <row r="21" spans="1:10" x14ac:dyDescent="0.2">
      <c r="A21" s="20" t="s">
        <v>22</v>
      </c>
      <c r="B21" s="2">
        <v>711572.86</v>
      </c>
      <c r="C21" s="2">
        <v>232931.72</v>
      </c>
      <c r="D21" s="2">
        <v>4549.72</v>
      </c>
      <c r="E21" s="3">
        <v>54.3</v>
      </c>
      <c r="F21" s="2">
        <v>7798.94</v>
      </c>
      <c r="G21" s="2">
        <v>204325.18</v>
      </c>
      <c r="H21" s="3">
        <v>22460.83</v>
      </c>
      <c r="I21" s="3">
        <v>1452.56</v>
      </c>
      <c r="J21" s="4">
        <f t="shared" si="0"/>
        <v>1185146.1100000001</v>
      </c>
    </row>
    <row r="22" spans="1:10" x14ac:dyDescent="0.2">
      <c r="A22" s="20" t="s">
        <v>23</v>
      </c>
      <c r="B22" s="2">
        <v>503328.13</v>
      </c>
      <c r="C22" s="2">
        <v>125456.28</v>
      </c>
      <c r="D22" s="2">
        <v>10077.17</v>
      </c>
      <c r="E22" s="3">
        <v>120.27</v>
      </c>
      <c r="F22" s="2">
        <v>2883.77</v>
      </c>
      <c r="G22" s="2">
        <v>144528.57</v>
      </c>
      <c r="H22" s="3">
        <v>8305.23</v>
      </c>
      <c r="I22" s="3">
        <v>3217.29</v>
      </c>
      <c r="J22" s="4">
        <f t="shared" si="0"/>
        <v>797916.7100000002</v>
      </c>
    </row>
    <row r="23" spans="1:10" x14ac:dyDescent="0.2">
      <c r="A23" s="20" t="s">
        <v>24</v>
      </c>
      <c r="B23" s="2">
        <v>2104619.31</v>
      </c>
      <c r="C23" s="2">
        <v>271153.32</v>
      </c>
      <c r="D23" s="2">
        <v>27087.21</v>
      </c>
      <c r="E23" s="3">
        <v>323.27999999999997</v>
      </c>
      <c r="F23" s="2">
        <v>45681.62</v>
      </c>
      <c r="G23" s="2">
        <v>604332.65</v>
      </c>
      <c r="H23" s="3">
        <v>131562.38</v>
      </c>
      <c r="I23" s="3">
        <v>8647.99</v>
      </c>
      <c r="J23" s="4">
        <f t="shared" si="0"/>
        <v>3193407.76</v>
      </c>
    </row>
    <row r="24" spans="1:10" x14ac:dyDescent="0.2">
      <c r="A24" s="20" t="s">
        <v>25</v>
      </c>
      <c r="B24" s="2">
        <v>963790.85000000009</v>
      </c>
      <c r="C24" s="2">
        <v>279963.46000000002</v>
      </c>
      <c r="D24" s="2">
        <v>7886.7</v>
      </c>
      <c r="E24" s="3">
        <v>94.13</v>
      </c>
      <c r="F24" s="2">
        <v>12004.16</v>
      </c>
      <c r="G24" s="2">
        <v>276748.52999999997</v>
      </c>
      <c r="H24" s="3">
        <v>34571.81</v>
      </c>
      <c r="I24" s="3">
        <v>2517.9499999999998</v>
      </c>
      <c r="J24" s="4">
        <f t="shared" si="0"/>
        <v>1577577.5899999999</v>
      </c>
    </row>
    <row r="25" spans="1:10" x14ac:dyDescent="0.2">
      <c r="A25" s="20" t="s">
        <v>26</v>
      </c>
      <c r="B25" s="2">
        <v>7105355.6299999999</v>
      </c>
      <c r="C25" s="2">
        <v>990662.79</v>
      </c>
      <c r="D25" s="2">
        <v>94347.02</v>
      </c>
      <c r="E25" s="3">
        <v>1126.01</v>
      </c>
      <c r="F25" s="2">
        <v>145583.04000000001</v>
      </c>
      <c r="G25" s="2">
        <v>2040273.23</v>
      </c>
      <c r="H25" s="3">
        <v>419276.96</v>
      </c>
      <c r="I25" s="3">
        <v>30121.69</v>
      </c>
      <c r="J25" s="4">
        <f t="shared" si="0"/>
        <v>10826746.369999999</v>
      </c>
    </row>
    <row r="26" spans="1:10" x14ac:dyDescent="0.2">
      <c r="A26" s="20" t="s">
        <v>27</v>
      </c>
      <c r="B26" s="2">
        <v>35230982.149999999</v>
      </c>
      <c r="C26" s="2">
        <v>4150221.48</v>
      </c>
      <c r="D26" s="2">
        <v>512503.78</v>
      </c>
      <c r="E26" s="3">
        <v>6116.61</v>
      </c>
      <c r="F26" s="2">
        <v>746156.09</v>
      </c>
      <c r="G26" s="2">
        <v>10116429.590000002</v>
      </c>
      <c r="H26" s="3">
        <v>2148918.38</v>
      </c>
      <c r="I26" s="3">
        <v>163624.46</v>
      </c>
      <c r="J26" s="4">
        <f t="shared" si="0"/>
        <v>53074952.540000007</v>
      </c>
    </row>
    <row r="27" spans="1:10" x14ac:dyDescent="0.2">
      <c r="A27" s="20" t="s">
        <v>28</v>
      </c>
      <c r="B27" s="2">
        <v>4441731.2699999996</v>
      </c>
      <c r="C27" s="2">
        <v>784004.17</v>
      </c>
      <c r="D27" s="2">
        <v>71115.41</v>
      </c>
      <c r="E27" s="3">
        <v>848.75</v>
      </c>
      <c r="F27" s="2">
        <v>67143.38</v>
      </c>
      <c r="G27" s="2">
        <v>1275424.6200000001</v>
      </c>
      <c r="H27" s="3">
        <v>193371.94</v>
      </c>
      <c r="I27" s="3">
        <v>22704.65</v>
      </c>
      <c r="J27" s="4">
        <f t="shared" si="0"/>
        <v>6856344.1900000004</v>
      </c>
    </row>
    <row r="28" spans="1:10" x14ac:dyDescent="0.2">
      <c r="A28" s="20" t="s">
        <v>29</v>
      </c>
      <c r="B28" s="2">
        <v>748331.32000000007</v>
      </c>
      <c r="C28" s="2">
        <v>264130.74</v>
      </c>
      <c r="D28" s="2">
        <v>324.98</v>
      </c>
      <c r="E28" s="3">
        <v>3.88</v>
      </c>
      <c r="F28" s="2">
        <v>10437.66</v>
      </c>
      <c r="G28" s="2">
        <v>214880.22</v>
      </c>
      <c r="H28" s="3">
        <v>30060.31</v>
      </c>
      <c r="I28" s="3">
        <v>103.75</v>
      </c>
      <c r="J28" s="4">
        <f t="shared" si="0"/>
        <v>1268272.8600000001</v>
      </c>
    </row>
    <row r="29" spans="1:10" x14ac:dyDescent="0.2">
      <c r="A29" s="20" t="s">
        <v>30</v>
      </c>
      <c r="B29" s="2">
        <v>553724.28</v>
      </c>
      <c r="C29" s="2">
        <v>203954.22</v>
      </c>
      <c r="D29" s="2">
        <v>2813.14</v>
      </c>
      <c r="E29" s="3">
        <v>33.57</v>
      </c>
      <c r="F29" s="2">
        <v>4829.32</v>
      </c>
      <c r="G29" s="2">
        <v>158999.62</v>
      </c>
      <c r="H29" s="3">
        <v>13908.36</v>
      </c>
      <c r="I29" s="3">
        <v>898.14</v>
      </c>
      <c r="J29" s="4">
        <f t="shared" si="0"/>
        <v>939160.64999999991</v>
      </c>
    </row>
    <row r="30" spans="1:10" x14ac:dyDescent="0.2">
      <c r="A30" s="20" t="s">
        <v>31</v>
      </c>
      <c r="B30" s="2">
        <v>459088.45999999996</v>
      </c>
      <c r="C30" s="2">
        <v>164088.95000000001</v>
      </c>
      <c r="D30" s="2">
        <v>5204.9399999999996</v>
      </c>
      <c r="E30" s="3">
        <v>62.12</v>
      </c>
      <c r="F30" s="2">
        <v>1962.31</v>
      </c>
      <c r="G30" s="2">
        <v>131825.32999999999</v>
      </c>
      <c r="H30" s="3">
        <v>5651.41</v>
      </c>
      <c r="I30" s="3">
        <v>1661.75</v>
      </c>
      <c r="J30" s="4">
        <f t="shared" si="0"/>
        <v>769545.2699999999</v>
      </c>
    </row>
    <row r="31" spans="1:10" x14ac:dyDescent="0.2">
      <c r="A31" s="20" t="s">
        <v>32</v>
      </c>
      <c r="B31" s="2">
        <v>969059.84000000008</v>
      </c>
      <c r="C31" s="2">
        <v>308779.99000000005</v>
      </c>
      <c r="D31" s="2">
        <v>4233.26</v>
      </c>
      <c r="E31" s="3">
        <v>50.52</v>
      </c>
      <c r="F31" s="2">
        <v>12988.45</v>
      </c>
      <c r="G31" s="2">
        <v>278261.48</v>
      </c>
      <c r="H31" s="3">
        <v>37406.54</v>
      </c>
      <c r="I31" s="3">
        <v>1351.53</v>
      </c>
      <c r="J31" s="4">
        <f t="shared" si="0"/>
        <v>1612131.61</v>
      </c>
    </row>
    <row r="32" spans="1:10" x14ac:dyDescent="0.2">
      <c r="A32" s="20" t="s">
        <v>33</v>
      </c>
      <c r="B32" s="2">
        <v>455097.19</v>
      </c>
      <c r="C32" s="2">
        <v>120003.85</v>
      </c>
      <c r="D32" s="2">
        <v>9511.16</v>
      </c>
      <c r="E32" s="3">
        <v>113.51</v>
      </c>
      <c r="F32" s="2">
        <v>1727.75</v>
      </c>
      <c r="G32" s="2">
        <v>130679.26</v>
      </c>
      <c r="H32" s="3">
        <v>4975.8900000000003</v>
      </c>
      <c r="I32" s="3">
        <v>3036.58</v>
      </c>
      <c r="J32" s="4">
        <f t="shared" si="0"/>
        <v>725145.19000000006</v>
      </c>
    </row>
    <row r="33" spans="1:10" x14ac:dyDescent="0.2">
      <c r="A33" s="20" t="s">
        <v>34</v>
      </c>
      <c r="B33" s="2">
        <v>5417236.6799999997</v>
      </c>
      <c r="C33" s="2">
        <v>870918.8600000001</v>
      </c>
      <c r="D33" s="2">
        <v>68219.94</v>
      </c>
      <c r="E33" s="2">
        <v>814.19</v>
      </c>
      <c r="F33" s="2">
        <v>104684.68</v>
      </c>
      <c r="G33" s="2">
        <v>1555536.9200000002</v>
      </c>
      <c r="H33" s="2">
        <v>301490.3</v>
      </c>
      <c r="I33" s="2">
        <v>21780.23</v>
      </c>
      <c r="J33" s="4">
        <f t="shared" si="0"/>
        <v>8340681.8000000007</v>
      </c>
    </row>
    <row r="34" spans="1:10" x14ac:dyDescent="0.2">
      <c r="A34" s="20" t="s">
        <v>35</v>
      </c>
      <c r="B34" s="2">
        <v>6070788.8500000006</v>
      </c>
      <c r="C34" s="2">
        <v>813239.28</v>
      </c>
      <c r="D34" s="2">
        <v>91806.48</v>
      </c>
      <c r="E34" s="2">
        <v>1095.69</v>
      </c>
      <c r="F34" s="2">
        <v>117547.49</v>
      </c>
      <c r="G34" s="2">
        <v>1743201.6899999997</v>
      </c>
      <c r="H34" s="2">
        <v>338535.01</v>
      </c>
      <c r="I34" s="2">
        <v>29310.59</v>
      </c>
      <c r="J34" s="4">
        <f t="shared" si="0"/>
        <v>9205525.0800000019</v>
      </c>
    </row>
    <row r="35" spans="1:10" x14ac:dyDescent="0.2">
      <c r="A35" s="20" t="s">
        <v>36</v>
      </c>
      <c r="B35" s="2">
        <v>1047370.3600000001</v>
      </c>
      <c r="C35" s="2">
        <v>317266.14</v>
      </c>
      <c r="D35" s="2">
        <v>3463.47</v>
      </c>
      <c r="E35" s="2">
        <v>41.34</v>
      </c>
      <c r="F35" s="2">
        <v>16337.16</v>
      </c>
      <c r="G35" s="2">
        <v>300748.02999999997</v>
      </c>
      <c r="H35" s="2">
        <v>47050.78</v>
      </c>
      <c r="I35" s="2">
        <v>1105.77</v>
      </c>
      <c r="J35" s="4">
        <f t="shared" si="0"/>
        <v>1733383.05</v>
      </c>
    </row>
    <row r="36" spans="1:10" x14ac:dyDescent="0.2">
      <c r="A36" s="20" t="s">
        <v>37</v>
      </c>
      <c r="B36" s="2">
        <v>1502709.01</v>
      </c>
      <c r="C36" s="2">
        <v>353599.53</v>
      </c>
      <c r="D36" s="2">
        <v>14516.05</v>
      </c>
      <c r="E36" s="2">
        <v>173.25</v>
      </c>
      <c r="F36" s="2">
        <v>23618.84</v>
      </c>
      <c r="G36" s="2">
        <v>431496.62</v>
      </c>
      <c r="H36" s="2">
        <v>68021.899999999994</v>
      </c>
      <c r="I36" s="2">
        <v>4634.47</v>
      </c>
      <c r="J36" s="4">
        <f t="shared" si="0"/>
        <v>2398769.6700000004</v>
      </c>
    </row>
    <row r="37" spans="1:10" x14ac:dyDescent="0.2">
      <c r="A37" s="20" t="s">
        <v>38</v>
      </c>
      <c r="B37" s="2">
        <v>467883.31</v>
      </c>
      <c r="C37" s="2">
        <v>172872.2</v>
      </c>
      <c r="D37" s="2">
        <v>4075.99</v>
      </c>
      <c r="E37" s="2">
        <v>48.65</v>
      </c>
      <c r="F37" s="2">
        <v>2586.4</v>
      </c>
      <c r="G37" s="2">
        <v>134350.75</v>
      </c>
      <c r="H37" s="2">
        <v>7448.79</v>
      </c>
      <c r="I37" s="2">
        <v>1301.32</v>
      </c>
      <c r="J37" s="4">
        <f t="shared" si="0"/>
        <v>790567.41</v>
      </c>
    </row>
    <row r="38" spans="1:10" x14ac:dyDescent="0.2">
      <c r="A38" s="20" t="s">
        <v>39</v>
      </c>
      <c r="B38" s="2">
        <v>13770685.82</v>
      </c>
      <c r="C38" s="2">
        <v>1845410.8900000001</v>
      </c>
      <c r="D38" s="2">
        <v>200801.31</v>
      </c>
      <c r="E38" s="2">
        <v>2396.52</v>
      </c>
      <c r="F38" s="2">
        <v>272939.96000000002</v>
      </c>
      <c r="G38" s="2">
        <v>3954195</v>
      </c>
      <c r="H38" s="2">
        <v>786063</v>
      </c>
      <c r="I38" s="2">
        <v>64108.81</v>
      </c>
      <c r="J38" s="4">
        <f t="shared" si="0"/>
        <v>20896601.309999999</v>
      </c>
    </row>
    <row r="39" spans="1:10" x14ac:dyDescent="0.2">
      <c r="A39" s="20" t="s">
        <v>40</v>
      </c>
      <c r="B39" s="2">
        <v>55844058.460000001</v>
      </c>
      <c r="C39" s="2">
        <v>5969034.2199999997</v>
      </c>
      <c r="D39" s="2">
        <v>760294.38</v>
      </c>
      <c r="E39" s="2">
        <v>9073.94</v>
      </c>
      <c r="F39" s="2">
        <v>1277127.1399999999</v>
      </c>
      <c r="G39" s="2">
        <v>16035388.48</v>
      </c>
      <c r="H39" s="2">
        <v>3678107.04</v>
      </c>
      <c r="I39" s="2">
        <v>242735.3</v>
      </c>
      <c r="J39" s="4">
        <f t="shared" si="0"/>
        <v>83815818.960000008</v>
      </c>
    </row>
    <row r="40" spans="1:10" x14ac:dyDescent="0.2">
      <c r="A40" s="20" t="s">
        <v>41</v>
      </c>
      <c r="B40" s="2">
        <v>502828.34</v>
      </c>
      <c r="C40" s="2">
        <v>172102.74</v>
      </c>
      <c r="D40" s="2">
        <v>6136.46</v>
      </c>
      <c r="E40" s="2">
        <v>73.239999999999995</v>
      </c>
      <c r="F40" s="2">
        <v>2402.08</v>
      </c>
      <c r="G40" s="2">
        <v>144385.06</v>
      </c>
      <c r="H40" s="2">
        <v>6917.95</v>
      </c>
      <c r="I40" s="2">
        <v>1959.15</v>
      </c>
      <c r="J40" s="4">
        <f t="shared" ref="J40:J71" si="1">SUM(B40:I40)</f>
        <v>836805.0199999999</v>
      </c>
    </row>
    <row r="41" spans="1:10" x14ac:dyDescent="0.2">
      <c r="A41" s="20" t="s">
        <v>42</v>
      </c>
      <c r="B41" s="2">
        <v>463455.70999999996</v>
      </c>
      <c r="C41" s="2">
        <v>141478.66999999998</v>
      </c>
      <c r="D41" s="2">
        <v>7526.45</v>
      </c>
      <c r="E41" s="2">
        <v>89.83</v>
      </c>
      <c r="F41" s="2">
        <v>2023.03</v>
      </c>
      <c r="G41" s="2">
        <v>133079.38</v>
      </c>
      <c r="H41" s="2">
        <v>5826.31</v>
      </c>
      <c r="I41" s="2">
        <v>2402.9299999999998</v>
      </c>
      <c r="J41" s="4">
        <f t="shared" si="1"/>
        <v>755882.30999999994</v>
      </c>
    </row>
    <row r="42" spans="1:10" x14ac:dyDescent="0.2">
      <c r="A42" s="20" t="s">
        <v>43</v>
      </c>
      <c r="B42" s="2">
        <v>7342252.6799999997</v>
      </c>
      <c r="C42" s="2">
        <v>952577.21</v>
      </c>
      <c r="D42" s="2">
        <v>93374.92</v>
      </c>
      <c r="E42" s="2">
        <v>1114.4100000000001</v>
      </c>
      <c r="F42" s="2">
        <v>159781.97</v>
      </c>
      <c r="G42" s="2">
        <v>2108297.2400000002</v>
      </c>
      <c r="H42" s="2">
        <v>460169.69</v>
      </c>
      <c r="I42" s="2">
        <v>29811.33</v>
      </c>
      <c r="J42" s="4">
        <f t="shared" si="1"/>
        <v>11147379.449999999</v>
      </c>
    </row>
    <row r="43" spans="1:10" x14ac:dyDescent="0.2">
      <c r="A43" s="20" t="s">
        <v>44</v>
      </c>
      <c r="B43" s="2">
        <v>462929.77</v>
      </c>
      <c r="C43" s="2">
        <v>166265.41999999998</v>
      </c>
      <c r="D43" s="2">
        <v>4687.63</v>
      </c>
      <c r="E43" s="2">
        <v>55.95</v>
      </c>
      <c r="F43" s="2">
        <v>2391.63</v>
      </c>
      <c r="G43" s="2">
        <v>132928.35</v>
      </c>
      <c r="H43" s="2">
        <v>6887.86</v>
      </c>
      <c r="I43" s="2">
        <v>1496.6</v>
      </c>
      <c r="J43" s="4">
        <f t="shared" si="1"/>
        <v>777643.20999999985</v>
      </c>
    </row>
    <row r="44" spans="1:10" x14ac:dyDescent="0.2">
      <c r="A44" s="20" t="s">
        <v>45</v>
      </c>
      <c r="B44" s="2">
        <v>1138125.26</v>
      </c>
      <c r="C44" s="2">
        <v>278788.14</v>
      </c>
      <c r="D44" s="2">
        <v>6391.93</v>
      </c>
      <c r="E44" s="2">
        <v>76.290000000000006</v>
      </c>
      <c r="F44" s="2">
        <v>20917.25</v>
      </c>
      <c r="G44" s="2">
        <v>326807.93</v>
      </c>
      <c r="H44" s="2">
        <v>60241.37</v>
      </c>
      <c r="I44" s="2">
        <v>2040.72</v>
      </c>
      <c r="J44" s="4">
        <f t="shared" si="1"/>
        <v>1833388.89</v>
      </c>
    </row>
    <row r="45" spans="1:10" x14ac:dyDescent="0.2">
      <c r="A45" s="20" t="s">
        <v>46</v>
      </c>
      <c r="B45" s="2">
        <v>2716995.86</v>
      </c>
      <c r="C45" s="2">
        <v>514754.68000000005</v>
      </c>
      <c r="D45" s="2">
        <v>28260.07</v>
      </c>
      <c r="E45" s="2">
        <v>337.28</v>
      </c>
      <c r="F45" s="2">
        <v>51197.85</v>
      </c>
      <c r="G45" s="2">
        <v>780174.02</v>
      </c>
      <c r="H45" s="2">
        <v>147449.04</v>
      </c>
      <c r="I45" s="2">
        <v>9022.4500000000007</v>
      </c>
      <c r="J45" s="4">
        <f t="shared" si="1"/>
        <v>4248191.25</v>
      </c>
    </row>
    <row r="46" spans="1:10" x14ac:dyDescent="0.2">
      <c r="A46" s="20" t="s">
        <v>47</v>
      </c>
      <c r="B46" s="2">
        <v>508292.26</v>
      </c>
      <c r="C46" s="2">
        <v>185884.48</v>
      </c>
      <c r="D46" s="2">
        <v>4017.69</v>
      </c>
      <c r="E46" s="2">
        <v>47.95</v>
      </c>
      <c r="F46" s="2">
        <v>3317.28</v>
      </c>
      <c r="G46" s="2">
        <v>145954</v>
      </c>
      <c r="H46" s="2">
        <v>9553.7099999999991</v>
      </c>
      <c r="I46" s="2">
        <v>1282.71</v>
      </c>
      <c r="J46" s="4">
        <f t="shared" si="1"/>
        <v>858350.07999999984</v>
      </c>
    </row>
    <row r="47" spans="1:10" x14ac:dyDescent="0.2">
      <c r="A47" s="20" t="s">
        <v>48</v>
      </c>
      <c r="B47" s="2">
        <v>778987.69</v>
      </c>
      <c r="C47" s="2">
        <v>252634</v>
      </c>
      <c r="D47" s="2">
        <v>4937.66</v>
      </c>
      <c r="E47" s="2">
        <v>58.93</v>
      </c>
      <c r="F47" s="2">
        <v>8768.5499999999993</v>
      </c>
      <c r="G47" s="2">
        <v>223683.06</v>
      </c>
      <c r="H47" s="2">
        <v>25253.3</v>
      </c>
      <c r="I47" s="2">
        <v>1576.42</v>
      </c>
      <c r="J47" s="4">
        <f t="shared" si="1"/>
        <v>1295899.6100000001</v>
      </c>
    </row>
    <row r="48" spans="1:10" x14ac:dyDescent="0.2">
      <c r="A48" s="20" t="s">
        <v>49</v>
      </c>
      <c r="B48" s="2">
        <v>798686.16999999993</v>
      </c>
      <c r="C48" s="2">
        <v>278868.56</v>
      </c>
      <c r="D48" s="2">
        <v>514.1</v>
      </c>
      <c r="E48" s="2">
        <v>6.14</v>
      </c>
      <c r="F48" s="2">
        <v>11246.08</v>
      </c>
      <c r="G48" s="2">
        <v>229339.41</v>
      </c>
      <c r="H48" s="2">
        <v>32388.53</v>
      </c>
      <c r="I48" s="2">
        <v>164.13</v>
      </c>
      <c r="J48" s="4">
        <f t="shared" si="1"/>
        <v>1351213.1199999999</v>
      </c>
    </row>
    <row r="49" spans="1:10" x14ac:dyDescent="0.2">
      <c r="A49" s="20" t="s">
        <v>50</v>
      </c>
      <c r="B49" s="2">
        <v>627638.69000000006</v>
      </c>
      <c r="C49" s="2">
        <v>181443.5</v>
      </c>
      <c r="D49" s="2">
        <v>8891.92</v>
      </c>
      <c r="E49" s="2">
        <v>106.12</v>
      </c>
      <c r="F49" s="2">
        <v>4682.7</v>
      </c>
      <c r="G49" s="2">
        <v>180223.83000000002</v>
      </c>
      <c r="H49" s="2">
        <v>13486.1</v>
      </c>
      <c r="I49" s="2">
        <v>2838.88</v>
      </c>
      <c r="J49" s="4">
        <f t="shared" si="1"/>
        <v>1019311.74</v>
      </c>
    </row>
    <row r="50" spans="1:10" x14ac:dyDescent="0.2">
      <c r="A50" s="20" t="s">
        <v>51</v>
      </c>
      <c r="B50" s="2">
        <v>2487942.4299999997</v>
      </c>
      <c r="C50" s="2">
        <v>503615.83</v>
      </c>
      <c r="D50" s="2">
        <v>42457.52</v>
      </c>
      <c r="E50" s="2">
        <v>506.72</v>
      </c>
      <c r="F50" s="2">
        <v>30083.74</v>
      </c>
      <c r="G50" s="2">
        <v>714402.29999999993</v>
      </c>
      <c r="H50" s="2">
        <v>86640.73</v>
      </c>
      <c r="I50" s="2">
        <v>13555.2</v>
      </c>
      <c r="J50" s="4">
        <f t="shared" si="1"/>
        <v>3879204.47</v>
      </c>
    </row>
    <row r="51" spans="1:10" x14ac:dyDescent="0.2">
      <c r="A51" s="20" t="s">
        <v>52</v>
      </c>
      <c r="B51" s="2">
        <v>14845382.26</v>
      </c>
      <c r="C51" s="2">
        <v>2012658.3199999998</v>
      </c>
      <c r="D51" s="2">
        <v>213874.17</v>
      </c>
      <c r="E51" s="2">
        <v>2552.54</v>
      </c>
      <c r="F51" s="2">
        <v>294554.57</v>
      </c>
      <c r="G51" s="2">
        <v>4262789.6000000006</v>
      </c>
      <c r="H51" s="2">
        <v>848312.75</v>
      </c>
      <c r="I51" s="2">
        <v>68282.509999999995</v>
      </c>
      <c r="J51" s="4">
        <f t="shared" si="1"/>
        <v>22548406.720000003</v>
      </c>
    </row>
    <row r="52" spans="1:10" x14ac:dyDescent="0.2">
      <c r="A52" s="20" t="s">
        <v>53</v>
      </c>
      <c r="B52" s="2">
        <v>14270872.59</v>
      </c>
      <c r="C52" s="2">
        <v>1504743.7</v>
      </c>
      <c r="D52" s="2">
        <v>186593.18</v>
      </c>
      <c r="E52" s="2">
        <v>2226.9499999999998</v>
      </c>
      <c r="F52" s="2">
        <v>334632.02</v>
      </c>
      <c r="G52" s="2">
        <v>4097821.5500000003</v>
      </c>
      <c r="H52" s="2">
        <v>963735.22</v>
      </c>
      <c r="I52" s="2">
        <v>59572.65</v>
      </c>
      <c r="J52" s="4">
        <f t="shared" si="1"/>
        <v>21420197.859999996</v>
      </c>
    </row>
    <row r="53" spans="1:10" x14ac:dyDescent="0.2">
      <c r="A53" s="20" t="s">
        <v>54</v>
      </c>
      <c r="B53" s="2">
        <v>445649.53</v>
      </c>
      <c r="C53" s="2">
        <v>114073.51</v>
      </c>
      <c r="D53" s="2">
        <v>10450.799999999999</v>
      </c>
      <c r="E53" s="2">
        <v>124.73</v>
      </c>
      <c r="F53" s="2">
        <v>1003.14</v>
      </c>
      <c r="G53" s="2">
        <v>127966.40000000001</v>
      </c>
      <c r="H53" s="2">
        <v>2889.02</v>
      </c>
      <c r="I53" s="2">
        <v>3336.57</v>
      </c>
      <c r="J53" s="4">
        <f t="shared" si="1"/>
        <v>705493.70000000007</v>
      </c>
    </row>
    <row r="54" spans="1:10" x14ac:dyDescent="0.2">
      <c r="A54" s="20" t="s">
        <v>55</v>
      </c>
      <c r="B54" s="2">
        <v>631074.75</v>
      </c>
      <c r="C54" s="2">
        <v>223665.58</v>
      </c>
      <c r="D54" s="2">
        <v>3551.53</v>
      </c>
      <c r="E54" s="2">
        <v>42.39</v>
      </c>
      <c r="F54" s="2">
        <v>5928.79</v>
      </c>
      <c r="G54" s="2">
        <v>181210.48</v>
      </c>
      <c r="H54" s="2">
        <v>17074.84</v>
      </c>
      <c r="I54" s="2">
        <v>1133.8800000000001</v>
      </c>
      <c r="J54" s="4">
        <f t="shared" si="1"/>
        <v>1063682.24</v>
      </c>
    </row>
    <row r="55" spans="1:10" x14ac:dyDescent="0.2">
      <c r="A55" s="20" t="s">
        <v>56</v>
      </c>
      <c r="B55" s="2">
        <v>446868.00000000006</v>
      </c>
      <c r="C55" s="2">
        <v>120705.12</v>
      </c>
      <c r="D55" s="2">
        <v>10064.57</v>
      </c>
      <c r="E55" s="2">
        <v>120.12</v>
      </c>
      <c r="F55" s="2">
        <v>841.89</v>
      </c>
      <c r="G55" s="2">
        <v>128316.28</v>
      </c>
      <c r="H55" s="2">
        <v>2424.63</v>
      </c>
      <c r="I55" s="2">
        <v>3213.26</v>
      </c>
      <c r="J55" s="4">
        <f t="shared" si="1"/>
        <v>712553.87000000011</v>
      </c>
    </row>
    <row r="56" spans="1:10" x14ac:dyDescent="0.2">
      <c r="A56" s="20" t="s">
        <v>57</v>
      </c>
      <c r="B56" s="2">
        <v>1114949.6000000001</v>
      </c>
      <c r="C56" s="2">
        <v>312403.19</v>
      </c>
      <c r="D56" s="2">
        <v>3834.27</v>
      </c>
      <c r="E56" s="2">
        <v>45.76</v>
      </c>
      <c r="F56" s="2">
        <v>19342.39</v>
      </c>
      <c r="G56" s="2">
        <v>320153.13</v>
      </c>
      <c r="H56" s="2">
        <v>55705.8</v>
      </c>
      <c r="I56" s="2">
        <v>1224.1500000000001</v>
      </c>
      <c r="J56" s="4">
        <f t="shared" si="1"/>
        <v>1827658.2899999998</v>
      </c>
    </row>
    <row r="57" spans="1:10" x14ac:dyDescent="0.2">
      <c r="A57" s="20" t="s">
        <v>58</v>
      </c>
      <c r="B57" s="2">
        <v>3082905.2300000004</v>
      </c>
      <c r="C57" s="2">
        <v>543691.36</v>
      </c>
      <c r="D57" s="2">
        <v>27560.28</v>
      </c>
      <c r="E57" s="2">
        <v>328.93</v>
      </c>
      <c r="F57" s="2">
        <v>65250.16</v>
      </c>
      <c r="G57" s="2">
        <v>885243.38</v>
      </c>
      <c r="H57" s="2">
        <v>187919.5</v>
      </c>
      <c r="I57" s="2">
        <v>8799.0300000000007</v>
      </c>
      <c r="J57" s="4">
        <f t="shared" si="1"/>
        <v>4801697.870000001</v>
      </c>
    </row>
    <row r="58" spans="1:10" x14ac:dyDescent="0.2">
      <c r="A58" s="20" t="s">
        <v>59</v>
      </c>
      <c r="B58" s="2">
        <v>718487.21</v>
      </c>
      <c r="C58" s="2">
        <v>232425.69</v>
      </c>
      <c r="D58" s="2">
        <v>5902.95</v>
      </c>
      <c r="E58" s="2">
        <v>70.45</v>
      </c>
      <c r="F58" s="2">
        <v>6984.3</v>
      </c>
      <c r="G58" s="2">
        <v>206310.61</v>
      </c>
      <c r="H58" s="3">
        <v>20114.689999999999</v>
      </c>
      <c r="I58" s="3">
        <v>1884.61</v>
      </c>
      <c r="J58" s="4">
        <f t="shared" si="1"/>
        <v>1192180.51</v>
      </c>
    </row>
    <row r="59" spans="1:10" x14ac:dyDescent="0.2">
      <c r="A59" s="20" t="s">
        <v>60</v>
      </c>
      <c r="B59" s="2">
        <v>509582.34</v>
      </c>
      <c r="C59" s="2">
        <v>183369.74</v>
      </c>
      <c r="D59" s="2">
        <v>4307.37</v>
      </c>
      <c r="E59" s="2">
        <v>51.41</v>
      </c>
      <c r="F59" s="2">
        <v>3331.95</v>
      </c>
      <c r="G59" s="2">
        <v>146324.45000000001</v>
      </c>
      <c r="H59" s="3">
        <v>9595.9599999999991</v>
      </c>
      <c r="I59" s="3">
        <v>1375.19</v>
      </c>
      <c r="J59" s="4">
        <f t="shared" si="1"/>
        <v>857938.40999999992</v>
      </c>
    </row>
    <row r="60" spans="1:10" x14ac:dyDescent="0.2">
      <c r="A60" s="20" t="s">
        <v>61</v>
      </c>
      <c r="B60" s="2">
        <v>974606.15</v>
      </c>
      <c r="C60" s="2">
        <v>284079</v>
      </c>
      <c r="D60" s="2">
        <v>8775.4500000000007</v>
      </c>
      <c r="E60" s="2">
        <v>104.73</v>
      </c>
      <c r="F60" s="2">
        <v>11375.89</v>
      </c>
      <c r="G60" s="2">
        <v>279854.09999999998</v>
      </c>
      <c r="H60" s="3">
        <v>32762.400000000001</v>
      </c>
      <c r="I60" s="3">
        <v>2801.69</v>
      </c>
      <c r="J60" s="4">
        <f t="shared" si="1"/>
        <v>1594359.4099999997</v>
      </c>
    </row>
    <row r="61" spans="1:10" x14ac:dyDescent="0.2">
      <c r="A61" s="20" t="s">
        <v>62</v>
      </c>
      <c r="B61" s="2">
        <v>1110742.5900000001</v>
      </c>
      <c r="C61" s="2">
        <v>326954.75</v>
      </c>
      <c r="D61" s="2">
        <v>9181.14</v>
      </c>
      <c r="E61" s="2">
        <v>109.57</v>
      </c>
      <c r="F61" s="2">
        <v>13403.1</v>
      </c>
      <c r="G61" s="2">
        <v>318945.09000000003</v>
      </c>
      <c r="H61" s="3">
        <v>38600.74</v>
      </c>
      <c r="I61" s="3">
        <v>2931.21</v>
      </c>
      <c r="J61" s="4">
        <f t="shared" si="1"/>
        <v>1820868.1900000002</v>
      </c>
    </row>
    <row r="62" spans="1:10" x14ac:dyDescent="0.2">
      <c r="A62" s="20" t="s">
        <v>63</v>
      </c>
      <c r="B62" s="2">
        <v>439475.01</v>
      </c>
      <c r="C62" s="2">
        <v>113649.72</v>
      </c>
      <c r="D62" s="2">
        <v>10333.209999999999</v>
      </c>
      <c r="E62" s="2">
        <v>123.32</v>
      </c>
      <c r="F62" s="2">
        <v>871.19</v>
      </c>
      <c r="G62" s="2">
        <v>126193.41</v>
      </c>
      <c r="H62" s="3">
        <v>2509</v>
      </c>
      <c r="I62" s="3">
        <v>3299.03</v>
      </c>
      <c r="J62" s="4">
        <f t="shared" si="1"/>
        <v>696453.8899999999</v>
      </c>
    </row>
    <row r="63" spans="1:10" x14ac:dyDescent="0.2">
      <c r="A63" s="20" t="s">
        <v>64</v>
      </c>
      <c r="B63" s="2">
        <v>1291768.9200000002</v>
      </c>
      <c r="C63" s="2">
        <v>158439.83000000002</v>
      </c>
      <c r="D63" s="2">
        <v>16647.7</v>
      </c>
      <c r="E63" s="2">
        <v>198.69</v>
      </c>
      <c r="F63" s="2">
        <v>28674.31</v>
      </c>
      <c r="G63" s="2">
        <v>370926.06</v>
      </c>
      <c r="H63" s="3">
        <v>82581.58</v>
      </c>
      <c r="I63" s="3">
        <v>5315.03</v>
      </c>
      <c r="J63" s="4">
        <f t="shared" si="1"/>
        <v>1954552.1200000003</v>
      </c>
    </row>
    <row r="64" spans="1:10" x14ac:dyDescent="0.2">
      <c r="A64" s="20" t="s">
        <v>65</v>
      </c>
      <c r="B64" s="2">
        <v>438333.49</v>
      </c>
      <c r="C64" s="2">
        <v>118027.35</v>
      </c>
      <c r="D64" s="2">
        <v>10191.030000000001</v>
      </c>
      <c r="E64" s="2">
        <v>121.63</v>
      </c>
      <c r="F64" s="2">
        <v>584.29999999999995</v>
      </c>
      <c r="G64" s="2">
        <v>125865.63</v>
      </c>
      <c r="H64" s="3">
        <v>1682.79</v>
      </c>
      <c r="I64" s="3">
        <v>3253.64</v>
      </c>
      <c r="J64" s="4">
        <f t="shared" si="1"/>
        <v>698059.8600000001</v>
      </c>
    </row>
    <row r="65" spans="1:10" x14ac:dyDescent="0.2">
      <c r="A65" s="20" t="s">
        <v>66</v>
      </c>
      <c r="B65" s="2">
        <v>13941609.329999998</v>
      </c>
      <c r="C65" s="2">
        <v>1581292.27</v>
      </c>
      <c r="D65" s="2">
        <v>198819.9</v>
      </c>
      <c r="E65" s="2">
        <v>2372.87</v>
      </c>
      <c r="F65" s="2">
        <v>303677.09999999998</v>
      </c>
      <c r="G65" s="2">
        <v>4003274.9699999997</v>
      </c>
      <c r="H65" s="3">
        <v>874585.49</v>
      </c>
      <c r="I65" s="3">
        <v>63476.21</v>
      </c>
      <c r="J65" s="4">
        <f t="shared" si="1"/>
        <v>20969108.139999997</v>
      </c>
    </row>
    <row r="66" spans="1:10" x14ac:dyDescent="0.2">
      <c r="A66" s="20" t="s">
        <v>67</v>
      </c>
      <c r="B66" s="2">
        <v>590475.36</v>
      </c>
      <c r="C66" s="2">
        <v>142188.54</v>
      </c>
      <c r="D66" s="2">
        <v>2462.11</v>
      </c>
      <c r="E66" s="2">
        <v>29.38</v>
      </c>
      <c r="F66" s="2">
        <v>11782.19</v>
      </c>
      <c r="G66" s="2">
        <v>169552.53000000003</v>
      </c>
      <c r="H66" s="3">
        <v>33932.53</v>
      </c>
      <c r="I66" s="3">
        <v>786.06</v>
      </c>
      <c r="J66" s="4">
        <f t="shared" si="1"/>
        <v>951208.70000000007</v>
      </c>
    </row>
    <row r="67" spans="1:10" x14ac:dyDescent="0.2">
      <c r="A67" s="20" t="s">
        <v>68</v>
      </c>
      <c r="B67" s="2">
        <v>528134.67000000004</v>
      </c>
      <c r="C67" s="2">
        <v>188743.07</v>
      </c>
      <c r="D67" s="2">
        <v>4456.62</v>
      </c>
      <c r="E67" s="2">
        <v>53.19</v>
      </c>
      <c r="F67" s="2">
        <v>3566.51</v>
      </c>
      <c r="G67" s="2">
        <v>151651.66999999998</v>
      </c>
      <c r="H67" s="3">
        <v>10271.49</v>
      </c>
      <c r="I67" s="3">
        <v>1422.84</v>
      </c>
      <c r="J67" s="4">
        <f t="shared" si="1"/>
        <v>888300.05999999994</v>
      </c>
    </row>
    <row r="68" spans="1:10" x14ac:dyDescent="0.2">
      <c r="A68" s="20" t="s">
        <v>69</v>
      </c>
      <c r="B68" s="2">
        <v>1608516.2599999998</v>
      </c>
      <c r="C68" s="2">
        <v>346224.99</v>
      </c>
      <c r="D68" s="2">
        <v>15070.58</v>
      </c>
      <c r="E68" s="2">
        <v>179.86</v>
      </c>
      <c r="F68" s="2">
        <v>28326.65</v>
      </c>
      <c r="G68" s="2">
        <v>461878.73</v>
      </c>
      <c r="H68" s="3">
        <v>81580.33</v>
      </c>
      <c r="I68" s="3">
        <v>4811.51</v>
      </c>
      <c r="J68" s="4">
        <f t="shared" si="1"/>
        <v>2546588.9099999997</v>
      </c>
    </row>
    <row r="69" spans="1:10" x14ac:dyDescent="0.2">
      <c r="A69" s="20" t="s">
        <v>70</v>
      </c>
      <c r="B69" s="2">
        <v>476693.23</v>
      </c>
      <c r="C69" s="2">
        <v>159418.21</v>
      </c>
      <c r="D69" s="2">
        <v>4850.29</v>
      </c>
      <c r="E69" s="2">
        <v>57.89</v>
      </c>
      <c r="F69" s="2">
        <v>3409.44</v>
      </c>
      <c r="G69" s="2">
        <v>136880.47</v>
      </c>
      <c r="H69" s="3">
        <v>9819.1299999999992</v>
      </c>
      <c r="I69" s="3">
        <v>1548.53</v>
      </c>
      <c r="J69" s="4">
        <f t="shared" si="1"/>
        <v>792677.19</v>
      </c>
    </row>
    <row r="70" spans="1:10" x14ac:dyDescent="0.2">
      <c r="A70" s="20" t="s">
        <v>71</v>
      </c>
      <c r="B70" s="2">
        <v>538993.71</v>
      </c>
      <c r="C70" s="2">
        <v>188137.36</v>
      </c>
      <c r="D70" s="2">
        <v>3705.91</v>
      </c>
      <c r="E70" s="2">
        <v>44.23</v>
      </c>
      <c r="F70" s="2">
        <v>4726.71</v>
      </c>
      <c r="G70" s="2">
        <v>154769.78999999998</v>
      </c>
      <c r="H70" s="3">
        <v>13612.86</v>
      </c>
      <c r="I70" s="3">
        <v>1183.17</v>
      </c>
      <c r="J70" s="4">
        <f t="shared" si="1"/>
        <v>905173.74</v>
      </c>
    </row>
    <row r="71" spans="1:10" x14ac:dyDescent="0.2">
      <c r="A71" s="20" t="s">
        <v>72</v>
      </c>
      <c r="B71" s="2">
        <v>532356.14</v>
      </c>
      <c r="C71" s="2">
        <v>197755.11000000002</v>
      </c>
      <c r="D71" s="2">
        <v>3937.54</v>
      </c>
      <c r="E71" s="2">
        <v>46.99</v>
      </c>
      <c r="F71" s="2">
        <v>3453.41</v>
      </c>
      <c r="G71" s="2">
        <v>152863.84</v>
      </c>
      <c r="H71" s="3">
        <v>9945.76</v>
      </c>
      <c r="I71" s="3">
        <v>1257.1199999999999</v>
      </c>
      <c r="J71" s="4">
        <f t="shared" si="1"/>
        <v>901615.91</v>
      </c>
    </row>
    <row r="72" spans="1:10" x14ac:dyDescent="0.2">
      <c r="A72" s="20" t="s">
        <v>73</v>
      </c>
      <c r="B72" s="2">
        <v>471380.12</v>
      </c>
      <c r="C72" s="2">
        <v>170961.83000000002</v>
      </c>
      <c r="D72" s="2">
        <v>4583.8599999999997</v>
      </c>
      <c r="E72" s="2">
        <v>54.71</v>
      </c>
      <c r="F72" s="2">
        <v>2460.7199999999998</v>
      </c>
      <c r="G72" s="2">
        <v>135354.84</v>
      </c>
      <c r="H72" s="3">
        <v>7086.83</v>
      </c>
      <c r="I72" s="3">
        <v>1463.47</v>
      </c>
      <c r="J72" s="4">
        <f t="shared" ref="J72:J79" si="2">SUM(B72:I72)</f>
        <v>793346.37999999977</v>
      </c>
    </row>
    <row r="73" spans="1:10" x14ac:dyDescent="0.2">
      <c r="A73" s="20" t="s">
        <v>74</v>
      </c>
      <c r="B73" s="2">
        <v>557866.03</v>
      </c>
      <c r="C73" s="2">
        <v>229940.99</v>
      </c>
      <c r="D73" s="2">
        <v>2409.04</v>
      </c>
      <c r="E73" s="2">
        <v>28.75</v>
      </c>
      <c r="F73" s="2">
        <v>3223.03</v>
      </c>
      <c r="G73" s="2">
        <v>160188.91</v>
      </c>
      <c r="H73" s="3">
        <v>9282.27</v>
      </c>
      <c r="I73" s="3">
        <v>769.12</v>
      </c>
      <c r="J73" s="4">
        <f t="shared" si="2"/>
        <v>963708.14000000013</v>
      </c>
    </row>
    <row r="74" spans="1:10" x14ac:dyDescent="0.2">
      <c r="A74" s="20" t="s">
        <v>75</v>
      </c>
      <c r="B74" s="2">
        <v>517500.04000000004</v>
      </c>
      <c r="C74" s="2">
        <v>184487.03</v>
      </c>
      <c r="D74" s="2">
        <v>4196.51</v>
      </c>
      <c r="E74" s="2">
        <v>50.08</v>
      </c>
      <c r="F74" s="2">
        <v>3677.47</v>
      </c>
      <c r="G74" s="2">
        <v>148597.97999999998</v>
      </c>
      <c r="H74" s="3">
        <v>10591.06</v>
      </c>
      <c r="I74" s="3">
        <v>1339.8</v>
      </c>
      <c r="J74" s="4">
        <f t="shared" si="2"/>
        <v>870439.97000000009</v>
      </c>
    </row>
    <row r="75" spans="1:10" x14ac:dyDescent="0.2">
      <c r="A75" s="20" t="s">
        <v>76</v>
      </c>
      <c r="B75" s="2">
        <v>525103.40999999992</v>
      </c>
      <c r="C75" s="2">
        <v>191129.06</v>
      </c>
      <c r="D75" s="2">
        <v>3840.84</v>
      </c>
      <c r="E75" s="2">
        <v>45.84</v>
      </c>
      <c r="F75" s="2">
        <v>3765.45</v>
      </c>
      <c r="G75" s="2">
        <v>150781.26</v>
      </c>
      <c r="H75" s="3">
        <v>10844.45</v>
      </c>
      <c r="I75" s="3">
        <v>1226.24</v>
      </c>
      <c r="J75" s="4">
        <f t="shared" si="2"/>
        <v>886736.54999999981</v>
      </c>
    </row>
    <row r="76" spans="1:10" x14ac:dyDescent="0.2">
      <c r="A76" s="20" t="s">
        <v>77</v>
      </c>
      <c r="B76" s="2">
        <v>1260916.3799999999</v>
      </c>
      <c r="C76" s="2">
        <v>358676.86</v>
      </c>
      <c r="D76" s="2">
        <v>5979.37</v>
      </c>
      <c r="E76" s="2">
        <v>71.36</v>
      </c>
      <c r="F76" s="2">
        <v>20031.39</v>
      </c>
      <c r="G76" s="2">
        <v>362066.88</v>
      </c>
      <c r="H76" s="3">
        <v>57690.11</v>
      </c>
      <c r="I76" s="3">
        <v>1909</v>
      </c>
      <c r="J76" s="4">
        <f t="shared" si="2"/>
        <v>2067341.3499999999</v>
      </c>
    </row>
    <row r="77" spans="1:10" x14ac:dyDescent="0.2">
      <c r="A77" s="20" t="s">
        <v>78</v>
      </c>
      <c r="B77" s="2">
        <v>518691.43000000005</v>
      </c>
      <c r="C77" s="2">
        <v>191170.86</v>
      </c>
      <c r="D77" s="2">
        <v>3050.72</v>
      </c>
      <c r="E77" s="2">
        <v>36.409999999999997</v>
      </c>
      <c r="F77" s="2">
        <v>4159.17</v>
      </c>
      <c r="G77" s="2">
        <v>148940.08000000002</v>
      </c>
      <c r="H77" s="3">
        <v>11978.34</v>
      </c>
      <c r="I77" s="3">
        <v>973.99</v>
      </c>
      <c r="J77" s="4">
        <f t="shared" si="2"/>
        <v>879001.00000000012</v>
      </c>
    </row>
    <row r="78" spans="1:10" x14ac:dyDescent="0.2">
      <c r="A78" s="20" t="s">
        <v>79</v>
      </c>
      <c r="B78" s="2">
        <v>512023.63</v>
      </c>
      <c r="C78" s="2">
        <v>175334.37</v>
      </c>
      <c r="D78" s="2">
        <v>5205.25</v>
      </c>
      <c r="E78" s="2">
        <v>62.12</v>
      </c>
      <c r="F78" s="2">
        <v>3329.81</v>
      </c>
      <c r="G78" s="2">
        <v>147025.45000000001</v>
      </c>
      <c r="H78" s="3">
        <v>9589.81</v>
      </c>
      <c r="I78" s="3">
        <v>1661.85</v>
      </c>
      <c r="J78" s="4">
        <f t="shared" si="2"/>
        <v>854232.29000000015</v>
      </c>
    </row>
    <row r="79" spans="1:10" ht="13.5" thickBot="1" x14ac:dyDescent="0.25">
      <c r="A79" s="20" t="s">
        <v>80</v>
      </c>
      <c r="B79" s="2">
        <v>852958.45</v>
      </c>
      <c r="C79" s="2">
        <v>243260.87</v>
      </c>
      <c r="D79" s="2">
        <v>4968.8100000000004</v>
      </c>
      <c r="E79" s="2">
        <v>59.25</v>
      </c>
      <c r="F79" s="2">
        <v>12709.92</v>
      </c>
      <c r="G79" s="2">
        <v>244923.49</v>
      </c>
      <c r="H79" s="3">
        <v>36604.339999999997</v>
      </c>
      <c r="I79" s="3">
        <v>1586.37</v>
      </c>
      <c r="J79" s="4">
        <f t="shared" si="2"/>
        <v>1397071.5</v>
      </c>
    </row>
    <row r="80" spans="1:10" x14ac:dyDescent="0.2">
      <c r="A80" s="11"/>
      <c r="B80" s="12"/>
      <c r="C80" s="13"/>
      <c r="D80" s="14"/>
      <c r="E80" s="15"/>
      <c r="F80" s="13"/>
      <c r="G80" s="13"/>
      <c r="H80" s="13"/>
      <c r="I80" s="13"/>
      <c r="J80" s="16"/>
    </row>
    <row r="81" spans="1:10" ht="15" x14ac:dyDescent="0.25">
      <c r="A81" s="17" t="s">
        <v>81</v>
      </c>
      <c r="B81" s="5">
        <f>SUM(B8:B79)</f>
        <v>237632477.98999995</v>
      </c>
      <c r="C81" s="5">
        <f t="shared" ref="C81:J81" si="3">SUM(C8:C79)</f>
        <v>36334965.999999993</v>
      </c>
      <c r="D81" s="5">
        <f t="shared" si="3"/>
        <v>3112534.6</v>
      </c>
      <c r="E81" s="5">
        <f t="shared" si="3"/>
        <v>37147.380000000019</v>
      </c>
      <c r="F81" s="5">
        <f t="shared" si="3"/>
        <v>4642861</v>
      </c>
      <c r="G81" s="5">
        <f t="shared" si="3"/>
        <v>68235175.00000003</v>
      </c>
      <c r="H81" s="5">
        <f t="shared" si="3"/>
        <v>13371370.139999999</v>
      </c>
      <c r="I81" s="5">
        <f t="shared" si="3"/>
        <v>993722.99999999988</v>
      </c>
      <c r="J81" s="18">
        <f t="shared" si="3"/>
        <v>364360255.11000019</v>
      </c>
    </row>
    <row r="82" spans="1:10" ht="13.5" thickBot="1" x14ac:dyDescent="0.25">
      <c r="A82" s="19"/>
      <c r="B82" s="6"/>
      <c r="C82" s="7"/>
      <c r="D82" s="7"/>
      <c r="E82" s="8"/>
      <c r="F82" s="7"/>
      <c r="G82" s="7"/>
      <c r="H82" s="7"/>
      <c r="I82" s="7"/>
      <c r="J82" s="9"/>
    </row>
    <row r="83" spans="1:10" x14ac:dyDescent="0.2">
      <c r="A83" s="25" t="s">
        <v>83</v>
      </c>
    </row>
    <row r="84" spans="1:10" x14ac:dyDescent="0.2">
      <c r="A84" t="s">
        <v>88</v>
      </c>
      <c r="B84" s="10"/>
      <c r="C84" s="10"/>
      <c r="D84" s="10"/>
      <c r="E84" s="10"/>
      <c r="F84" s="10"/>
      <c r="G84" s="10"/>
      <c r="H84" s="10"/>
      <c r="I84" s="10"/>
      <c r="J84" s="10"/>
    </row>
    <row r="85" spans="1:10" x14ac:dyDescent="0.2">
      <c r="B85" s="10"/>
      <c r="C85" s="10"/>
      <c r="D85" s="10"/>
      <c r="E85" s="10"/>
      <c r="F85" s="10"/>
      <c r="G85" s="10"/>
      <c r="H85" s="10"/>
      <c r="I85" s="10"/>
      <c r="J85" s="10"/>
    </row>
    <row r="86" spans="1:10" x14ac:dyDescent="0.2">
      <c r="B86" s="10"/>
      <c r="C86" s="10"/>
      <c r="D86" s="10"/>
      <c r="E86" s="10"/>
      <c r="F86" s="10"/>
      <c r="G86" s="10"/>
      <c r="H86" s="10"/>
      <c r="I86" s="10"/>
      <c r="J86" s="10"/>
    </row>
    <row r="87" spans="1:10" x14ac:dyDescent="0.2">
      <c r="B87" s="10"/>
      <c r="C87" s="10"/>
      <c r="D87" s="10"/>
      <c r="E87" s="10"/>
      <c r="F87" s="10"/>
      <c r="G87" s="10"/>
      <c r="H87" s="10"/>
      <c r="I87" s="10"/>
      <c r="J87" s="10"/>
    </row>
    <row r="88" spans="1:10" x14ac:dyDescent="0.2">
      <c r="J88" s="10"/>
    </row>
  </sheetData>
  <mergeCells count="6">
    <mergeCell ref="B6:C6"/>
    <mergeCell ref="A1:J1"/>
    <mergeCell ref="A2:J2"/>
    <mergeCell ref="A3:J3"/>
    <mergeCell ref="A4:J4"/>
    <mergeCell ref="A5:J5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 2015</vt:lpstr>
      <vt:lpstr>'MAYO 2015'!Área_de_impresión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procu6</dc:creator>
  <cp:lastModifiedBy>Procu8</cp:lastModifiedBy>
  <cp:lastPrinted>2017-07-05T20:32:47Z</cp:lastPrinted>
  <dcterms:created xsi:type="dcterms:W3CDTF">2015-02-05T22:03:21Z</dcterms:created>
  <dcterms:modified xsi:type="dcterms:W3CDTF">2017-07-05T20:32:53Z</dcterms:modified>
</cp:coreProperties>
</file>