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CALENDARIOS" sheetId="2" r:id="rId1"/>
    <sheet name="Hoja3" sheetId="3" r:id="rId2"/>
  </sheets>
  <externalReferences>
    <externalReference r:id="rId3"/>
  </externalReferences>
  <definedNames>
    <definedName name="A">#REF!</definedName>
    <definedName name="aaaa">#REF!</definedName>
    <definedName name="ANALITICO">#N/A</definedName>
    <definedName name="_xlnm.Print_Area" localSheetId="0">CALENDARIOS!$A$1:$N$163</definedName>
    <definedName name="B">#REF!</definedName>
    <definedName name="BASE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eeeee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HOJA2">#REF!</definedName>
    <definedName name="HOL">#REF!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k">#REF!</definedName>
    <definedName name="ooooooooooooooooo">#REF!</definedName>
    <definedName name="p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B163" i="2" l="1"/>
  <c r="B81" i="2"/>
  <c r="C163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91" i="2"/>
  <c r="N163" i="2" l="1"/>
  <c r="M163" i="2"/>
  <c r="L163" i="2"/>
  <c r="K163" i="2"/>
  <c r="J163" i="2"/>
  <c r="I163" i="2"/>
  <c r="H163" i="2"/>
  <c r="G163" i="2"/>
  <c r="F163" i="2"/>
  <c r="E163" i="2"/>
  <c r="D163" i="2"/>
  <c r="C81" i="2" l="1"/>
  <c r="B11" i="2"/>
  <c r="B15" i="2"/>
  <c r="N81" i="2"/>
  <c r="B10" i="2"/>
  <c r="B18" i="2"/>
  <c r="B27" i="2"/>
  <c r="B31" i="2"/>
  <c r="B39" i="2"/>
  <c r="B32" i="2"/>
  <c r="B13" i="2"/>
  <c r="B21" i="2"/>
  <c r="B30" i="2"/>
  <c r="B67" i="2"/>
  <c r="B42" i="2" l="1"/>
  <c r="B41" i="2"/>
  <c r="B33" i="2"/>
  <c r="B16" i="2"/>
  <c r="B44" i="2"/>
  <c r="B28" i="2"/>
  <c r="B23" i="2"/>
  <c r="B70" i="2"/>
  <c r="B47" i="2"/>
  <c r="B43" i="2"/>
  <c r="B25" i="2"/>
  <c r="B19" i="2"/>
  <c r="B20" i="2"/>
  <c r="B36" i="2"/>
  <c r="B73" i="2"/>
  <c r="B51" i="2"/>
  <c r="B49" i="2"/>
  <c r="B35" i="2"/>
  <c r="B22" i="2"/>
  <c r="B14" i="2"/>
  <c r="B12" i="2"/>
  <c r="B69" i="2"/>
  <c r="B54" i="2"/>
  <c r="B38" i="2"/>
  <c r="B37" i="2"/>
  <c r="B29" i="2"/>
  <c r="B26" i="2"/>
  <c r="B24" i="2"/>
  <c r="B17" i="2"/>
  <c r="B34" i="2"/>
  <c r="B72" i="2"/>
  <c r="B40" i="2"/>
  <c r="B68" i="2"/>
  <c r="K81" i="2"/>
  <c r="B60" i="2"/>
  <c r="B78" i="2"/>
  <c r="B75" i="2"/>
  <c r="B74" i="2"/>
  <c r="B77" i="2"/>
  <c r="B64" i="2"/>
  <c r="B65" i="2"/>
  <c r="B58" i="2"/>
  <c r="B76" i="2"/>
  <c r="B53" i="2"/>
  <c r="B45" i="2"/>
  <c r="B46" i="2"/>
  <c r="B66" i="2"/>
  <c r="B63" i="2"/>
  <c r="B62" i="2"/>
  <c r="B80" i="2"/>
  <c r="B48" i="2"/>
  <c r="B57" i="2"/>
  <c r="B55" i="2"/>
  <c r="B50" i="2"/>
  <c r="L81" i="2"/>
  <c r="B79" i="2"/>
  <c r="B71" i="2"/>
  <c r="B52" i="2"/>
  <c r="I81" i="2"/>
  <c r="B61" i="2"/>
  <c r="B59" i="2"/>
  <c r="E81" i="2"/>
  <c r="B56" i="2"/>
  <c r="F81" i="2"/>
  <c r="H81" i="2"/>
  <c r="G81" i="2"/>
  <c r="D81" i="2"/>
  <c r="J81" i="2"/>
  <c r="B9" i="2"/>
  <c r="M81" i="2"/>
</calcChain>
</file>

<file path=xl/sharedStrings.xml><?xml version="1.0" encoding="utf-8"?>
<sst xmlns="http://schemas.openxmlformats.org/spreadsheetml/2006/main" count="182" uniqueCount="93">
  <si>
    <t xml:space="preserve">FONDO DE APORTACIONES PARA LA INFRAESTRUCTURA SOCIAL MUNICIPAL Y DE LAS DEMARCACIONES TERRITORIALES DEL DISTRITO FEDERAL    </t>
  </si>
  <si>
    <t>calendario    2018</t>
  </si>
  <si>
    <t>( pesos )</t>
  </si>
  <si>
    <t>MUNICIPIOS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</si>
  <si>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</si>
  <si>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</si>
  <si>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</si>
  <si>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</si>
  <si>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</si>
  <si>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</si>
  <si>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</si>
  <si>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</si>
  <si>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</si>
  <si>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</si>
  <si>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</si>
  <si>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</si>
  <si>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</si>
  <si>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</si>
  <si>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</si>
  <si>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</si>
  <si>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</si>
  <si>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</si>
  <si>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</si>
  <si>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</si>
  <si>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</si>
  <si>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</si>
  <si>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</si>
  <si>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</si>
  <si>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</si>
  <si>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</si>
  <si>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</si>
  <si>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</si>
  <si>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</si>
  <si>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</si>
  <si>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</si>
  <si>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</si>
  <si>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</si>
  <si>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</si>
  <si>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</si>
  <si>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</si>
  <si>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</si>
  <si>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</si>
  <si>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</si>
  <si>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</si>
  <si>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</si>
  <si>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</si>
  <si>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</si>
  <si>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</si>
  <si>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</si>
  <si>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</si>
  <si>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</si>
  <si>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</si>
  <si>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</si>
  <si>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</si>
  <si>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</si>
  <si>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</si>
  <si>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</si>
  <si>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</si>
  <si>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</si>
  <si>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</si>
  <si>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</si>
  <si>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</si>
  <si>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</si>
  <si>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</si>
  <si>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</si>
  <si>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</si>
  <si>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</si>
  <si>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</si>
  <si>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</si>
  <si>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</si>
  <si>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</si>
  <si>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</si>
  <si>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</si>
  <si>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</si>
  <si>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</si>
  <si>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r>
      <t>SAN MIGUEL</t>
    </r>
    <r>
      <rPr>
        <b/>
        <sz val="14"/>
        <rFont val="Arial"/>
        <family val="2"/>
      </rPr>
      <t xml:space="preserve"> DE </t>
    </r>
    <r>
      <rPr>
        <b/>
        <sz val="16"/>
        <rFont val="Arial"/>
        <family val="2"/>
      </rPr>
      <t>HORCASITAS</t>
    </r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</si>
  <si>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</si>
  <si>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</si>
  <si>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</si>
  <si>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</si>
  <si>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</si>
  <si>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</si>
  <si>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</si>
  <si>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</si>
  <si>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</si>
  <si>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</si>
  <si>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</si>
  <si>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</si>
  <si>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</si>
  <si>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 O T A L E S:</t>
  </si>
  <si>
    <t xml:space="preserve">FONDO DE APORTACIONES PARA EL FORTALECIMIENTO DE LOS MUNICIPIOS  Y  DE LAS DEMARCACIONES TERRITORIALES DEL DISTRITO FEDERAL     </t>
  </si>
  <si>
    <r>
      <t>SAN MIGUE</t>
    </r>
    <r>
      <rPr>
        <b/>
        <sz val="14"/>
        <rFont val="Arial"/>
        <family val="2"/>
      </rPr>
      <t xml:space="preserve">L DE </t>
    </r>
    <r>
      <rPr>
        <b/>
        <sz val="16"/>
        <rFont val="Arial"/>
        <family val="2"/>
      </rPr>
      <t>HORCASITAS</t>
    </r>
  </si>
  <si>
    <t>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</si>
</sst>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0.000000_ ;[Red]\-0.000000\ "/>
    <numFmt numFmtId="171" formatCode="_-[$€-2]* #,##0.00_-;\-[$€-2]* #,##0.00_-;_-[$€-2]* &quot;-&quot;??_-"/>
    <numFmt numFmtId="172" formatCode="#,##0.000000"/>
    <numFmt numFmtId="173" formatCode="0.00_);[Red]\(0.00\)"/>
    <numFmt numFmtId="174" formatCode="0.000000"/>
    <numFmt numFmtId="175" formatCode="_-* #,##0.0_-;\-* #,##0.0_-;_-* &quot;-&quot;?_-;_-@_-"/>
    <numFmt numFmtId="176" formatCode="_-* #,##0.0_-;\-* #,##0.0_-;_-* &quot;-&quot;??_-;_-@_-"/>
    <numFmt numFmtId="177" formatCode="_(* #,##0.00_);_(* \(#,##0.0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2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68">
    <xf numFmtId="0" fontId="0" fillId="0" borderId="0"/>
    <xf numFmtId="167" fontId="8" fillId="0" borderId="0"/>
    <xf numFmtId="168" fontId="4" fillId="0" borderId="0"/>
    <xf numFmtId="169" fontId="4" fillId="0" borderId="0"/>
    <xf numFmtId="167" fontId="4" fillId="0" borderId="0"/>
    <xf numFmtId="0" fontId="4" fillId="0" borderId="0"/>
    <xf numFmtId="17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4" fillId="23" borderId="6" applyNumberFormat="0" applyAlignment="0" applyProtection="0"/>
    <xf numFmtId="0" fontId="15" fillId="24" borderId="7" applyNumberFormat="0" applyAlignment="0" applyProtection="0"/>
    <xf numFmtId="0" fontId="15" fillId="24" borderId="7" applyNumberFormat="0" applyAlignment="0" applyProtection="0"/>
    <xf numFmtId="0" fontId="15" fillId="25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5" fillId="24" borderId="7" applyNumberForma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26" borderId="6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27" borderId="0" applyNumberFormat="0" applyBorder="0" applyAlignment="0" applyProtection="0"/>
    <xf numFmtId="0" fontId="21" fillId="8" borderId="6" applyNumberFormat="0" applyAlignment="0" applyProtection="0"/>
    <xf numFmtId="0" fontId="16" fillId="0" borderId="8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" fillId="2" borderId="1" applyNumberFormat="0" applyFont="0" applyAlignment="0" applyProtection="0"/>
    <xf numFmtId="0" fontId="4" fillId="30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9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29" fillId="22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2" borderId="15" applyNumberFormat="0" applyAlignment="0" applyProtection="0"/>
    <xf numFmtId="0" fontId="29" fillId="22" borderId="15" applyNumberFormat="0" applyAlignment="0" applyProtection="0"/>
    <xf numFmtId="0" fontId="29" fillId="23" borderId="15" applyNumberFormat="0" applyAlignment="0" applyProtection="0"/>
    <xf numFmtId="4" fontId="30" fillId="28" borderId="16" applyNumberFormat="0" applyProtection="0">
      <alignment vertical="center"/>
    </xf>
    <xf numFmtId="4" fontId="31" fillId="28" borderId="16" applyNumberFormat="0" applyProtection="0">
      <alignment vertical="center"/>
    </xf>
    <xf numFmtId="4" fontId="30" fillId="28" borderId="16" applyNumberFormat="0" applyProtection="0">
      <alignment horizontal="left" vertical="center" indent="1"/>
    </xf>
    <xf numFmtId="0" fontId="30" fillId="28" borderId="16" applyNumberFormat="0" applyProtection="0">
      <alignment horizontal="left" vertical="top" indent="1"/>
    </xf>
    <xf numFmtId="4" fontId="30" fillId="31" borderId="0" applyNumberFormat="0" applyProtection="0">
      <alignment horizontal="left" vertical="center" indent="1"/>
    </xf>
    <xf numFmtId="4" fontId="32" fillId="4" borderId="16" applyNumberFormat="0" applyProtection="0">
      <alignment horizontal="right" vertical="center"/>
    </xf>
    <xf numFmtId="4" fontId="32" fillId="10" borderId="16" applyNumberFormat="0" applyProtection="0">
      <alignment horizontal="right" vertical="center"/>
    </xf>
    <xf numFmtId="4" fontId="32" fillId="18" borderId="16" applyNumberFormat="0" applyProtection="0">
      <alignment horizontal="right" vertical="center"/>
    </xf>
    <xf numFmtId="4" fontId="32" fillId="12" borderId="16" applyNumberFormat="0" applyProtection="0">
      <alignment horizontal="right" vertical="center"/>
    </xf>
    <xf numFmtId="4" fontId="32" fillId="16" borderId="16" applyNumberFormat="0" applyProtection="0">
      <alignment horizontal="right" vertical="center"/>
    </xf>
    <xf numFmtId="4" fontId="32" fillId="20" borderId="16" applyNumberFormat="0" applyProtection="0">
      <alignment horizontal="right" vertical="center"/>
    </xf>
    <xf numFmtId="4" fontId="32" fillId="19" borderId="16" applyNumberFormat="0" applyProtection="0">
      <alignment horizontal="right" vertical="center"/>
    </xf>
    <xf numFmtId="4" fontId="32" fillId="32" borderId="16" applyNumberFormat="0" applyProtection="0">
      <alignment horizontal="right" vertical="center"/>
    </xf>
    <xf numFmtId="4" fontId="32" fillId="11" borderId="16" applyNumberFormat="0" applyProtection="0">
      <alignment horizontal="right" vertical="center"/>
    </xf>
    <xf numFmtId="4" fontId="30" fillId="33" borderId="17" applyNumberFormat="0" applyProtection="0">
      <alignment horizontal="left" vertical="center" indent="1"/>
    </xf>
    <xf numFmtId="4" fontId="32" fillId="34" borderId="0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4" fontId="32" fillId="31" borderId="16" applyNumberFormat="0" applyProtection="0">
      <alignment horizontal="right" vertical="center"/>
    </xf>
    <xf numFmtId="4" fontId="32" fillId="34" borderId="0" applyNumberFormat="0" applyProtection="0">
      <alignment horizontal="left" vertical="center" indent="1"/>
    </xf>
    <xf numFmtId="4" fontId="32" fillId="31" borderId="0" applyNumberFormat="0" applyProtection="0">
      <alignment horizontal="left" vertical="center" indent="1"/>
    </xf>
    <xf numFmtId="0" fontId="4" fillId="35" borderId="16" applyNumberFormat="0" applyProtection="0">
      <alignment horizontal="left" vertical="center" indent="1"/>
    </xf>
    <xf numFmtId="0" fontId="4" fillId="35" borderId="16" applyNumberFormat="0" applyProtection="0">
      <alignment horizontal="left" vertical="top" indent="1"/>
    </xf>
    <xf numFmtId="0" fontId="4" fillId="31" borderId="16" applyNumberFormat="0" applyProtection="0">
      <alignment horizontal="left" vertical="center" indent="1"/>
    </xf>
    <xf numFmtId="0" fontId="4" fillId="31" borderId="16" applyNumberFormat="0" applyProtection="0">
      <alignment horizontal="left" vertical="top" indent="1"/>
    </xf>
    <xf numFmtId="0" fontId="4" fillId="9" borderId="16" applyNumberFormat="0" applyProtection="0">
      <alignment horizontal="left" vertical="center" indent="1"/>
    </xf>
    <xf numFmtId="0" fontId="4" fillId="9" borderId="16" applyNumberFormat="0" applyProtection="0">
      <alignment horizontal="left" vertical="top" indent="1"/>
    </xf>
    <xf numFmtId="0" fontId="4" fillId="34" borderId="16" applyNumberFormat="0" applyProtection="0">
      <alignment horizontal="left" vertical="center" indent="1"/>
    </xf>
    <xf numFmtId="0" fontId="4" fillId="34" borderId="16" applyNumberFormat="0" applyProtection="0">
      <alignment horizontal="left" vertical="top" indent="1"/>
    </xf>
    <xf numFmtId="0" fontId="4" fillId="36" borderId="18" applyNumberFormat="0">
      <protection locked="0"/>
    </xf>
    <xf numFmtId="4" fontId="32" fillId="29" borderId="16" applyNumberFormat="0" applyProtection="0">
      <alignment vertical="center"/>
    </xf>
    <xf numFmtId="4" fontId="34" fillId="29" borderId="16" applyNumberFormat="0" applyProtection="0">
      <alignment vertical="center"/>
    </xf>
    <xf numFmtId="4" fontId="32" fillId="29" borderId="16" applyNumberFormat="0" applyProtection="0">
      <alignment horizontal="left" vertical="center" indent="1"/>
    </xf>
    <xf numFmtId="0" fontId="32" fillId="29" borderId="16" applyNumberFormat="0" applyProtection="0">
      <alignment horizontal="left" vertical="top" indent="1"/>
    </xf>
    <xf numFmtId="4" fontId="32" fillId="34" borderId="16" applyNumberFormat="0" applyProtection="0">
      <alignment horizontal="right" vertical="center"/>
    </xf>
    <xf numFmtId="4" fontId="34" fillId="34" borderId="16" applyNumberFormat="0" applyProtection="0">
      <alignment horizontal="right" vertical="center"/>
    </xf>
    <xf numFmtId="4" fontId="32" fillId="31" borderId="16" applyNumberFormat="0" applyProtection="0">
      <alignment horizontal="left" vertical="center" indent="1"/>
    </xf>
    <xf numFmtId="0" fontId="32" fillId="31" borderId="16" applyNumberFormat="0" applyProtection="0">
      <alignment horizontal="left" vertical="top" indent="1"/>
    </xf>
    <xf numFmtId="4" fontId="35" fillId="37" borderId="0" applyNumberFormat="0" applyProtection="0">
      <alignment horizontal="left" vertical="center" indent="1"/>
    </xf>
    <xf numFmtId="4" fontId="36" fillId="34" borderId="16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1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/>
    <xf numFmtId="4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0" fillId="0" borderId="0" xfId="0" applyNumberFormat="1"/>
  </cellXfs>
  <cellStyles count="368">
    <cellStyle name="=C:\WINNT\SYSTEM32\COMMAND.COM" xfId="1"/>
    <cellStyle name="=C:\WINNT\SYSTEM32\COMMAND.COM 2" xfId="2"/>
    <cellStyle name="=C:\WINNT\SYSTEM32\COMMAND.COM 3" xfId="3"/>
    <cellStyle name="=C:\WINNT\SYSTEM32\COMMAND.COM 4" xfId="4"/>
    <cellStyle name="=C:\WINNT\SYSTEM32\COMMAND.COM 5" xfId="5"/>
    <cellStyle name="=C:\WINNT\SYSTEM32\COMMAND.COM 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Énfasis1 2" xfId="31"/>
    <cellStyle name="40% - Énfasis1 3" xfId="32"/>
    <cellStyle name="40% - Énfasis2 2" xfId="33"/>
    <cellStyle name="40% - Énfasis2 3" xfId="34"/>
    <cellStyle name="40% - Énfasis3 2" xfId="35"/>
    <cellStyle name="40% - Énfasis3 3" xfId="36"/>
    <cellStyle name="40% - Énfasis4 2" xfId="37"/>
    <cellStyle name="40% - Énfasis4 3" xfId="38"/>
    <cellStyle name="40% - Énfasis5 2" xfId="39"/>
    <cellStyle name="40% - Énfasis5 3" xfId="40"/>
    <cellStyle name="40% - Énfasis6 2" xfId="41"/>
    <cellStyle name="40% - Énfasis6 3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1 3" xfId="50"/>
    <cellStyle name="60% - Énfasis2 2" xfId="51"/>
    <cellStyle name="60% - Énfasis2 3" xfId="52"/>
    <cellStyle name="60% - Énfasis3 2" xfId="53"/>
    <cellStyle name="60% - Énfasis3 3" xfId="54"/>
    <cellStyle name="60% - Énfasis4 2" xfId="55"/>
    <cellStyle name="60% - Énfasis4 3" xfId="56"/>
    <cellStyle name="60% - Énfasis5 2" xfId="57"/>
    <cellStyle name="60% - Énfasis5 3" xfId="58"/>
    <cellStyle name="60% - Énfasis6 2" xfId="59"/>
    <cellStyle name="60% - Énfasis6 3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 2" xfId="68"/>
    <cellStyle name="Buena 3" xfId="69"/>
    <cellStyle name="Buena 4" xfId="70"/>
    <cellStyle name="Calculation" xfId="71"/>
    <cellStyle name="Cálculo 2" xfId="72"/>
    <cellStyle name="Cálculo 2 2" xfId="73"/>
    <cellStyle name="Cálculo 3" xfId="74"/>
    <cellStyle name="Cálculo 3 2" xfId="75"/>
    <cellStyle name="Cálculo 4" xfId="76"/>
    <cellStyle name="Celda de comprobación 2" xfId="77"/>
    <cellStyle name="Celda de comprobación 3" xfId="78"/>
    <cellStyle name="Celda de comprobación 4" xfId="79"/>
    <cellStyle name="Celda vinculada 2" xfId="80"/>
    <cellStyle name="Celda vinculada 3" xfId="81"/>
    <cellStyle name="Celda vinculada 4" xfId="82"/>
    <cellStyle name="Check Cell" xfId="83"/>
    <cellStyle name="Encabezado 1 2" xfId="84"/>
    <cellStyle name="Encabezado 4 2" xfId="85"/>
    <cellStyle name="Encabezado 4 3" xfId="86"/>
    <cellStyle name="Encabezado 4 4" xfId="87"/>
    <cellStyle name="Énfasis1 2" xfId="88"/>
    <cellStyle name="Énfasis1 3" xfId="89"/>
    <cellStyle name="Énfasis2 2" xfId="90"/>
    <cellStyle name="Énfasis2 3" xfId="91"/>
    <cellStyle name="Énfasis3 2" xfId="92"/>
    <cellStyle name="Énfasis3 3" xfId="93"/>
    <cellStyle name="Énfasis4 2" xfId="94"/>
    <cellStyle name="Énfasis4 3" xfId="95"/>
    <cellStyle name="Énfasis5 2" xfId="96"/>
    <cellStyle name="Énfasis5 3" xfId="97"/>
    <cellStyle name="Énfasis6 2" xfId="98"/>
    <cellStyle name="Énfasis6 3" xfId="99"/>
    <cellStyle name="Entrada 2" xfId="100"/>
    <cellStyle name="Entrada 2 2" xfId="101"/>
    <cellStyle name="Entrada 3" xfId="102"/>
    <cellStyle name="Entrada 3 2" xfId="103"/>
    <cellStyle name="Entrada 4" xfId="104"/>
    <cellStyle name="Euro" xfId="105"/>
    <cellStyle name="Euro 2" xfId="106"/>
    <cellStyle name="Euro 3" xfId="107"/>
    <cellStyle name="Euro 4" xfId="108"/>
    <cellStyle name="Euro 5" xfId="109"/>
    <cellStyle name="Euro 6" xfId="110"/>
    <cellStyle name="Euro 7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Incorrecto 2" xfId="118"/>
    <cellStyle name="Incorrecto 3" xfId="119"/>
    <cellStyle name="Incorrecto 4" xfId="120"/>
    <cellStyle name="Input" xfId="121"/>
    <cellStyle name="Linked Cell" xfId="122"/>
    <cellStyle name="Millares [0] 2" xfId="123"/>
    <cellStyle name="Millares [0] 2 2" xfId="124"/>
    <cellStyle name="Millares [0] 3" xfId="125"/>
    <cellStyle name="Millares [0] 4" xfId="126"/>
    <cellStyle name="Millares [0] 5" xfId="127"/>
    <cellStyle name="Millares 10" xfId="128"/>
    <cellStyle name="Millares 11" xfId="129"/>
    <cellStyle name="Millares 12" xfId="130"/>
    <cellStyle name="Millares 12 2" xfId="131"/>
    <cellStyle name="Millares 13" xfId="132"/>
    <cellStyle name="Millares 14" xfId="133"/>
    <cellStyle name="Millares 15" xfId="134"/>
    <cellStyle name="Millares 16" xfId="135"/>
    <cellStyle name="Millares 17" xfId="136"/>
    <cellStyle name="Millares 18" xfId="137"/>
    <cellStyle name="Millares 19" xfId="138"/>
    <cellStyle name="Millares 2" xfId="139"/>
    <cellStyle name="Millares 2 2" xfId="140"/>
    <cellStyle name="Millares 2 2 2" xfId="141"/>
    <cellStyle name="Millares 2 2 3" xfId="142"/>
    <cellStyle name="Millares 2 2 3 2" xfId="143"/>
    <cellStyle name="Millares 2 2 4" xfId="144"/>
    <cellStyle name="Millares 2 3" xfId="145"/>
    <cellStyle name="Millares 2 4" xfId="146"/>
    <cellStyle name="Millares 20" xfId="147"/>
    <cellStyle name="Millares 21" xfId="148"/>
    <cellStyle name="Millares 3" xfId="149"/>
    <cellStyle name="Millares 3 2" xfId="150"/>
    <cellStyle name="Millares 3 3" xfId="151"/>
    <cellStyle name="Millares 4" xfId="152"/>
    <cellStyle name="Millares 4 2" xfId="153"/>
    <cellStyle name="Millares 5" xfId="154"/>
    <cellStyle name="Millares 5 2" xfId="155"/>
    <cellStyle name="Millares 5 3" xfId="156"/>
    <cellStyle name="Millares 6" xfId="157"/>
    <cellStyle name="Millares 6 2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Moneda 4" xfId="165"/>
    <cellStyle name="Moneda 5" xfId="166"/>
    <cellStyle name="Neutral 2" xfId="167"/>
    <cellStyle name="Neutral 3" xfId="168"/>
    <cellStyle name="Neutral 4" xfId="169"/>
    <cellStyle name="Normal" xfId="0" builtinId="0"/>
    <cellStyle name="Normal 10" xfId="170"/>
    <cellStyle name="Normal 11" xfId="171"/>
    <cellStyle name="Normal 12" xfId="172"/>
    <cellStyle name="Normal 12 2" xfId="173"/>
    <cellStyle name="Normal 13" xfId="174"/>
    <cellStyle name="Normal 13 2" xfId="175"/>
    <cellStyle name="Normal 14" xfId="176"/>
    <cellStyle name="Normal 14 2" xfId="177"/>
    <cellStyle name="Normal 15" xfId="178"/>
    <cellStyle name="Normal 15 2" xfId="179"/>
    <cellStyle name="Normal 16" xfId="180"/>
    <cellStyle name="Normal 16 2" xfId="181"/>
    <cellStyle name="Normal 17" xfId="182"/>
    <cellStyle name="Normal 17 2" xfId="183"/>
    <cellStyle name="Normal 18" xfId="184"/>
    <cellStyle name="Normal 18 2" xfId="185"/>
    <cellStyle name="Normal 19" xfId="186"/>
    <cellStyle name="Normal 19 2" xfId="187"/>
    <cellStyle name="Normal 19 3" xfId="188"/>
    <cellStyle name="Normal 2" xfId="189"/>
    <cellStyle name="Normal 2 2" xfId="190"/>
    <cellStyle name="Normal 2 2 2" xfId="191"/>
    <cellStyle name="Normal 2 3" xfId="192"/>
    <cellStyle name="Normal 2 4" xfId="193"/>
    <cellStyle name="Normal 2 4 2" xfId="194"/>
    <cellStyle name="Normal 2 4 3" xfId="195"/>
    <cellStyle name="Normal 2 4 4" xfId="196"/>
    <cellStyle name="Normal 2 4 5" xfId="197"/>
    <cellStyle name="Normal 2 5" xfId="198"/>
    <cellStyle name="Normal 2_ESTIMACION PARTICIPACIONES RFP DICTAMEN 2012 factores a octubre 2011 USB 21 OCT 2011" xfId="199"/>
    <cellStyle name="Normal 20" xfId="200"/>
    <cellStyle name="Normal 20 2" xfId="201"/>
    <cellStyle name="Normal 21" xfId="202"/>
    <cellStyle name="Normal 21 2" xfId="203"/>
    <cellStyle name="Normal 22" xfId="204"/>
    <cellStyle name="Normal 23" xfId="205"/>
    <cellStyle name="Normal 24" xfId="206"/>
    <cellStyle name="Normal 24 2" xfId="207"/>
    <cellStyle name="Normal 25" xfId="208"/>
    <cellStyle name="Normal 26" xfId="209"/>
    <cellStyle name="Normal 27" xfId="210"/>
    <cellStyle name="Normal 28" xfId="211"/>
    <cellStyle name="Normal 29" xfId="212"/>
    <cellStyle name="Normal 29 2" xfId="213"/>
    <cellStyle name="Normal 29 3" xfId="214"/>
    <cellStyle name="Normal 29 4" xfId="215"/>
    <cellStyle name="Normal 29 5" xfId="216"/>
    <cellStyle name="Normal 29 6" xfId="217"/>
    <cellStyle name="Normal 29 7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3 6" xfId="225"/>
    <cellStyle name="Normal 30" xfId="226"/>
    <cellStyle name="Normal 31" xfId="227"/>
    <cellStyle name="Normal 32" xfId="228"/>
    <cellStyle name="Normal 33" xfId="229"/>
    <cellStyle name="Normal 34" xfId="230"/>
    <cellStyle name="Normal 34 2" xfId="231"/>
    <cellStyle name="Normal 34 3" xfId="232"/>
    <cellStyle name="Normal 35" xfId="233"/>
    <cellStyle name="Normal 36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0" xfId="241"/>
    <cellStyle name="Normal 5" xfId="242"/>
    <cellStyle name="Normal 5 2" xfId="243"/>
    <cellStyle name="Normal 5 2 2" xfId="244"/>
    <cellStyle name="Normal 5 2 2 2" xfId="245"/>
    <cellStyle name="Normal 5 2 3" xfId="246"/>
    <cellStyle name="Normal 5 3" xfId="247"/>
    <cellStyle name="Normal 5 4" xfId="248"/>
    <cellStyle name="Normal 5_04.- Proyeccion de Ingresos 2014    AGOSTO 2013 tadeo" xfId="249"/>
    <cellStyle name="Normal 6" xfId="250"/>
    <cellStyle name="Normal 6 2" xfId="251"/>
    <cellStyle name="Normal 6 3" xfId="252"/>
    <cellStyle name="Normal 6 4" xfId="253"/>
    <cellStyle name="Normal 7" xfId="254"/>
    <cellStyle name="Normal 7 2" xfId="255"/>
    <cellStyle name="Normal 7 3" xfId="256"/>
    <cellStyle name="Normal 8" xfId="257"/>
    <cellStyle name="Normal 8 2" xfId="258"/>
    <cellStyle name="Normal 8 3" xfId="259"/>
    <cellStyle name="Normal 9" xfId="260"/>
    <cellStyle name="Notas 10" xfId="261"/>
    <cellStyle name="Notas 10 2" xfId="262"/>
    <cellStyle name="Notas 11" xfId="263"/>
    <cellStyle name="Notas 11 2" xfId="264"/>
    <cellStyle name="Notas 12" xfId="265"/>
    <cellStyle name="Notas 12 2" xfId="266"/>
    <cellStyle name="Notas 13" xfId="267"/>
    <cellStyle name="Notas 13 2" xfId="268"/>
    <cellStyle name="Notas 14" xfId="269"/>
    <cellStyle name="Notas 15" xfId="270"/>
    <cellStyle name="Notas 2" xfId="271"/>
    <cellStyle name="Notas 2 2" xfId="272"/>
    <cellStyle name="Notas 2 2 2" xfId="273"/>
    <cellStyle name="Notas 2 3" xfId="274"/>
    <cellStyle name="Notas 2 3 2" xfId="275"/>
    <cellStyle name="Notas 2 4" xfId="276"/>
    <cellStyle name="Notas 2 4 2" xfId="277"/>
    <cellStyle name="Notas 2 5" xfId="278"/>
    <cellStyle name="Notas 3" xfId="279"/>
    <cellStyle name="Notas 3 2" xfId="280"/>
    <cellStyle name="Notas 4" xfId="281"/>
    <cellStyle name="Notas 4 2" xfId="282"/>
    <cellStyle name="Notas 5" xfId="283"/>
    <cellStyle name="Notas 5 2" xfId="284"/>
    <cellStyle name="Notas 6" xfId="285"/>
    <cellStyle name="Notas 6 2" xfId="286"/>
    <cellStyle name="Notas 7" xfId="287"/>
    <cellStyle name="Notas 7 2" xfId="288"/>
    <cellStyle name="Notas 8" xfId="289"/>
    <cellStyle name="Notas 8 2" xfId="290"/>
    <cellStyle name="Notas 9" xfId="291"/>
    <cellStyle name="Notas 9 2" xfId="292"/>
    <cellStyle name="Note" xfId="293"/>
    <cellStyle name="Output" xfId="294"/>
    <cellStyle name="Porcentaje 2" xfId="295"/>
    <cellStyle name="Porcentaje 2 2" xfId="296"/>
    <cellStyle name="Porcentaje 3" xfId="297"/>
    <cellStyle name="Porcentaje 4" xfId="298"/>
    <cellStyle name="Porcentaje 5" xfId="299"/>
    <cellStyle name="Porcentual 2" xfId="300"/>
    <cellStyle name="Porcentual 2 2" xfId="301"/>
    <cellStyle name="Porcentual 3" xfId="302"/>
    <cellStyle name="Porcentual 4" xfId="303"/>
    <cellStyle name="Salida 2" xfId="304"/>
    <cellStyle name="Salida 3" xfId="305"/>
    <cellStyle name="Salida 4" xfId="306"/>
    <cellStyle name="SAPBEXaggData" xfId="307"/>
    <cellStyle name="SAPBEXaggDataEmph" xfId="308"/>
    <cellStyle name="SAPBEXaggItem" xfId="309"/>
    <cellStyle name="SAPBEXaggItemX" xfId="310"/>
    <cellStyle name="SAPBEXchaText" xfId="311"/>
    <cellStyle name="SAPBEXexcBad7" xfId="312"/>
    <cellStyle name="SAPBEXexcBad8" xfId="313"/>
    <cellStyle name="SAPBEXexcBad9" xfId="314"/>
    <cellStyle name="SAPBEXexcCritical4" xfId="315"/>
    <cellStyle name="SAPBEXexcCritical5" xfId="316"/>
    <cellStyle name="SAPBEXexcCritical6" xfId="317"/>
    <cellStyle name="SAPBEXexcGood1" xfId="318"/>
    <cellStyle name="SAPBEXexcGood2" xfId="319"/>
    <cellStyle name="SAPBEXexcGood3" xfId="320"/>
    <cellStyle name="SAPBEXfilterDrill" xfId="321"/>
    <cellStyle name="SAPBEXfilterItem" xfId="322"/>
    <cellStyle name="SAPBEXfilterText" xfId="323"/>
    <cellStyle name="SAPBEXformats" xfId="324"/>
    <cellStyle name="SAPBEXheaderItem" xfId="325"/>
    <cellStyle name="SAPBEXheaderText" xfId="326"/>
    <cellStyle name="SAPBEXHLevel0" xfId="327"/>
    <cellStyle name="SAPBEXHLevel0X" xfId="328"/>
    <cellStyle name="SAPBEXHLevel1" xfId="329"/>
    <cellStyle name="SAPBEXHLevel1X" xfId="330"/>
    <cellStyle name="SAPBEXHLevel2" xfId="331"/>
    <cellStyle name="SAPBEXHLevel2X" xfId="332"/>
    <cellStyle name="SAPBEXHLevel3" xfId="333"/>
    <cellStyle name="SAPBEXHLevel3X" xfId="334"/>
    <cellStyle name="SAPBEXinputData" xfId="335"/>
    <cellStyle name="SAPBEXresData" xfId="336"/>
    <cellStyle name="SAPBEXresDataEmph" xfId="337"/>
    <cellStyle name="SAPBEXresItem" xfId="338"/>
    <cellStyle name="SAPBEXresItemX" xfId="339"/>
    <cellStyle name="SAPBEXstdData" xfId="340"/>
    <cellStyle name="SAPBEXstdDataEmph" xfId="341"/>
    <cellStyle name="SAPBEXstdItem" xfId="342"/>
    <cellStyle name="SAPBEXstdItemX" xfId="343"/>
    <cellStyle name="SAPBEXtitle" xfId="344"/>
    <cellStyle name="SAPBEXundefined" xfId="345"/>
    <cellStyle name="Sheet Title" xfId="346"/>
    <cellStyle name="Texto de advertencia 2" xfId="347"/>
    <cellStyle name="Texto de advertencia 3" xfId="348"/>
    <cellStyle name="Texto explicativo 2" xfId="349"/>
    <cellStyle name="Texto explicativo 3" xfId="350"/>
    <cellStyle name="Texto explicativo 4" xfId="351"/>
    <cellStyle name="Title" xfId="352"/>
    <cellStyle name="Título 1 2" xfId="353"/>
    <cellStyle name="Título 1 3" xfId="354"/>
    <cellStyle name="Título 2 2" xfId="355"/>
    <cellStyle name="Título 2 3" xfId="356"/>
    <cellStyle name="Título 2 4" xfId="357"/>
    <cellStyle name="Título 3 2" xfId="358"/>
    <cellStyle name="Título 3 3" xfId="359"/>
    <cellStyle name="Título 3 4" xfId="360"/>
    <cellStyle name="Título 4" xfId="361"/>
    <cellStyle name="Título 5" xfId="362"/>
    <cellStyle name="Título 6" xfId="363"/>
    <cellStyle name="Total 2" xfId="364"/>
    <cellStyle name="Total 3" xfId="365"/>
    <cellStyle name="Total 4" xfId="366"/>
    <cellStyle name="Warning Text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os\Desktop\SWGUIMIENTO%20AL%20EJERCIDO\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4"/>
  <sheetViews>
    <sheetView showGridLines="0" tabSelected="1" zoomScaleNormal="100" zoomScaleSheetLayoutView="100" workbookViewId="0">
      <selection sqref="A1:N1"/>
    </sheetView>
  </sheetViews>
  <sheetFormatPr baseColWidth="10" defaultRowHeight="12.75" x14ac:dyDescent="0.2"/>
  <cols>
    <col min="1" max="1" width="48.5703125" customWidth="1"/>
    <col min="2" max="2" width="24" customWidth="1"/>
    <col min="3" max="14" width="20.42578125" customWidth="1"/>
    <col min="15" max="15" width="16.42578125" bestFit="1" customWidth="1"/>
  </cols>
  <sheetData>
    <row r="1" spans="1:15" ht="35.1" customHeight="1" x14ac:dyDescent="0.2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30" customHeight="1" x14ac:dyDescent="0.2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24.95" customHeight="1" x14ac:dyDescent="0.2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24.95" customHeight="1" x14ac:dyDescent="0.2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9.9499999999999993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4.95" customHeight="1" thickTop="1" thickBot="1" x14ac:dyDescent="0.25">
      <c r="A7" s="1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5" t="s">
        <v>16</v>
      </c>
    </row>
    <row r="8" spans="1:15" ht="6" customHeight="1" thickTop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30" customHeight="1" x14ac:dyDescent="0.2">
      <c r="A9" s="15" t="s">
        <v>17</v>
      </c>
      <c r="B9" s="11">
        <f>SUM(C9:N9)</f>
        <v>1729632</v>
      </c>
      <c r="C9" s="11">
        <v>144136</v>
      </c>
      <c r="D9" s="11">
        <v>144136</v>
      </c>
      <c r="E9" s="11">
        <v>144136</v>
      </c>
      <c r="F9" s="11">
        <v>144136</v>
      </c>
      <c r="G9" s="11">
        <v>144136</v>
      </c>
      <c r="H9" s="11">
        <v>144136</v>
      </c>
      <c r="I9" s="11">
        <v>144136</v>
      </c>
      <c r="J9" s="11">
        <v>144136</v>
      </c>
      <c r="K9" s="11">
        <v>144136</v>
      </c>
      <c r="L9" s="11">
        <v>144136</v>
      </c>
      <c r="M9" s="11">
        <v>144136</v>
      </c>
      <c r="N9" s="11">
        <v>144136</v>
      </c>
      <c r="O9" s="1"/>
    </row>
    <row r="10" spans="1:15" ht="30" customHeight="1" x14ac:dyDescent="0.2">
      <c r="A10" s="15" t="s">
        <v>18</v>
      </c>
      <c r="B10" s="11">
        <f t="shared" ref="B10:B44" si="0">SUM(C10:N10)</f>
        <v>52038087</v>
      </c>
      <c r="C10" s="11">
        <v>4336507</v>
      </c>
      <c r="D10" s="11">
        <v>4336507</v>
      </c>
      <c r="E10" s="11">
        <v>4336507</v>
      </c>
      <c r="F10" s="11">
        <v>4336507</v>
      </c>
      <c r="G10" s="11">
        <v>4336507</v>
      </c>
      <c r="H10" s="11">
        <v>4336507</v>
      </c>
      <c r="I10" s="11">
        <v>4336507</v>
      </c>
      <c r="J10" s="11">
        <v>4336507</v>
      </c>
      <c r="K10" s="11">
        <v>4336507</v>
      </c>
      <c r="L10" s="11">
        <v>4336507</v>
      </c>
      <c r="M10" s="11">
        <v>4336507</v>
      </c>
      <c r="N10" s="11">
        <v>4336510</v>
      </c>
      <c r="O10" s="1"/>
    </row>
    <row r="11" spans="1:15" ht="30" customHeight="1" x14ac:dyDescent="0.2">
      <c r="A11" s="15" t="s">
        <v>19</v>
      </c>
      <c r="B11" s="11">
        <f t="shared" si="0"/>
        <v>16125157</v>
      </c>
      <c r="C11" s="11">
        <v>1343763</v>
      </c>
      <c r="D11" s="11">
        <v>1343763</v>
      </c>
      <c r="E11" s="11">
        <v>1343763</v>
      </c>
      <c r="F11" s="11">
        <v>1343763</v>
      </c>
      <c r="G11" s="11">
        <v>1343763</v>
      </c>
      <c r="H11" s="11">
        <v>1343763</v>
      </c>
      <c r="I11" s="11">
        <v>1343763</v>
      </c>
      <c r="J11" s="11">
        <v>1343763</v>
      </c>
      <c r="K11" s="11">
        <v>1343763</v>
      </c>
      <c r="L11" s="11">
        <v>1343763</v>
      </c>
      <c r="M11" s="11">
        <v>1343763</v>
      </c>
      <c r="N11" s="11">
        <v>1343764</v>
      </c>
      <c r="O11" s="1"/>
    </row>
    <row r="12" spans="1:15" ht="30" customHeight="1" x14ac:dyDescent="0.2">
      <c r="A12" s="15" t="s">
        <v>20</v>
      </c>
      <c r="B12" s="11">
        <f t="shared" si="0"/>
        <v>6011003</v>
      </c>
      <c r="C12" s="11">
        <v>500917</v>
      </c>
      <c r="D12" s="11">
        <v>500917</v>
      </c>
      <c r="E12" s="11">
        <v>500917</v>
      </c>
      <c r="F12" s="11">
        <v>500917</v>
      </c>
      <c r="G12" s="11">
        <v>500917</v>
      </c>
      <c r="H12" s="11">
        <v>500917</v>
      </c>
      <c r="I12" s="11">
        <v>500917</v>
      </c>
      <c r="J12" s="11">
        <v>500917</v>
      </c>
      <c r="K12" s="11">
        <v>500917</v>
      </c>
      <c r="L12" s="11">
        <v>500917</v>
      </c>
      <c r="M12" s="11">
        <v>500917</v>
      </c>
      <c r="N12" s="11">
        <v>500916</v>
      </c>
      <c r="O12" s="1"/>
    </row>
    <row r="13" spans="1:15" ht="30" customHeight="1" x14ac:dyDescent="0.2">
      <c r="A13" s="15" t="s">
        <v>21</v>
      </c>
      <c r="B13" s="11">
        <f t="shared" si="0"/>
        <v>729876</v>
      </c>
      <c r="C13" s="11">
        <v>60823</v>
      </c>
      <c r="D13" s="11">
        <v>60823</v>
      </c>
      <c r="E13" s="11">
        <v>60823</v>
      </c>
      <c r="F13" s="11">
        <v>60823</v>
      </c>
      <c r="G13" s="11">
        <v>60823</v>
      </c>
      <c r="H13" s="11">
        <v>60823</v>
      </c>
      <c r="I13" s="11">
        <v>60823</v>
      </c>
      <c r="J13" s="11">
        <v>60823</v>
      </c>
      <c r="K13" s="11">
        <v>60823</v>
      </c>
      <c r="L13" s="11">
        <v>60823</v>
      </c>
      <c r="M13" s="11">
        <v>60823</v>
      </c>
      <c r="N13" s="11">
        <v>60823</v>
      </c>
      <c r="O13" s="1"/>
    </row>
    <row r="14" spans="1:15" ht="30" customHeight="1" x14ac:dyDescent="0.2">
      <c r="A14" s="15" t="s">
        <v>22</v>
      </c>
      <c r="B14" s="11">
        <f t="shared" si="0"/>
        <v>1680046</v>
      </c>
      <c r="C14" s="11">
        <v>140004</v>
      </c>
      <c r="D14" s="11">
        <v>140004</v>
      </c>
      <c r="E14" s="11">
        <v>140004</v>
      </c>
      <c r="F14" s="11">
        <v>140004</v>
      </c>
      <c r="G14" s="11">
        <v>140004</v>
      </c>
      <c r="H14" s="11">
        <v>140004</v>
      </c>
      <c r="I14" s="11">
        <v>140004</v>
      </c>
      <c r="J14" s="11">
        <v>140004</v>
      </c>
      <c r="K14" s="11">
        <v>140004</v>
      </c>
      <c r="L14" s="11">
        <v>140004</v>
      </c>
      <c r="M14" s="11">
        <v>140004</v>
      </c>
      <c r="N14" s="11">
        <v>140002</v>
      </c>
      <c r="O14" s="1"/>
    </row>
    <row r="15" spans="1:15" ht="30" customHeight="1" x14ac:dyDescent="0.2">
      <c r="A15" s="15" t="s">
        <v>23</v>
      </c>
      <c r="B15" s="11">
        <f t="shared" si="0"/>
        <v>365260</v>
      </c>
      <c r="C15" s="11">
        <v>30438</v>
      </c>
      <c r="D15" s="11">
        <v>30438</v>
      </c>
      <c r="E15" s="11">
        <v>30438</v>
      </c>
      <c r="F15" s="11">
        <v>30438</v>
      </c>
      <c r="G15" s="11">
        <v>30438</v>
      </c>
      <c r="H15" s="11">
        <v>30438</v>
      </c>
      <c r="I15" s="11">
        <v>30438</v>
      </c>
      <c r="J15" s="11">
        <v>30438</v>
      </c>
      <c r="K15" s="11">
        <v>30438</v>
      </c>
      <c r="L15" s="11">
        <v>30438</v>
      </c>
      <c r="M15" s="11">
        <v>30438</v>
      </c>
      <c r="N15" s="11">
        <v>30442</v>
      </c>
      <c r="O15" s="1"/>
    </row>
    <row r="16" spans="1:15" ht="30" customHeight="1" x14ac:dyDescent="0.2">
      <c r="A16" s="15" t="s">
        <v>24</v>
      </c>
      <c r="B16" s="11">
        <f t="shared" si="0"/>
        <v>679682</v>
      </c>
      <c r="C16" s="11">
        <v>56640</v>
      </c>
      <c r="D16" s="11">
        <v>56640</v>
      </c>
      <c r="E16" s="11">
        <v>56640</v>
      </c>
      <c r="F16" s="11">
        <v>56640</v>
      </c>
      <c r="G16" s="11">
        <v>56640</v>
      </c>
      <c r="H16" s="11">
        <v>56640</v>
      </c>
      <c r="I16" s="11">
        <v>56640</v>
      </c>
      <c r="J16" s="11">
        <v>56640</v>
      </c>
      <c r="K16" s="11">
        <v>56640</v>
      </c>
      <c r="L16" s="11">
        <v>56640</v>
      </c>
      <c r="M16" s="11">
        <v>56640</v>
      </c>
      <c r="N16" s="11">
        <v>56642</v>
      </c>
      <c r="O16" s="1"/>
    </row>
    <row r="17" spans="1:15" ht="30" customHeight="1" x14ac:dyDescent="0.2">
      <c r="A17" s="15" t="s">
        <v>25</v>
      </c>
      <c r="B17" s="11">
        <f t="shared" si="0"/>
        <v>503321</v>
      </c>
      <c r="C17" s="11">
        <v>41943</v>
      </c>
      <c r="D17" s="11">
        <v>41943</v>
      </c>
      <c r="E17" s="11">
        <v>41943</v>
      </c>
      <c r="F17" s="11">
        <v>41943</v>
      </c>
      <c r="G17" s="11">
        <v>41943</v>
      </c>
      <c r="H17" s="11">
        <v>41943</v>
      </c>
      <c r="I17" s="11">
        <v>41943</v>
      </c>
      <c r="J17" s="11">
        <v>41943</v>
      </c>
      <c r="K17" s="11">
        <v>41943</v>
      </c>
      <c r="L17" s="11">
        <v>41943</v>
      </c>
      <c r="M17" s="11">
        <v>41943</v>
      </c>
      <c r="N17" s="11">
        <v>41948</v>
      </c>
      <c r="O17" s="1"/>
    </row>
    <row r="18" spans="1:15" ht="30" customHeight="1" x14ac:dyDescent="0.2">
      <c r="A18" s="15" t="s">
        <v>26</v>
      </c>
      <c r="B18" s="11">
        <f t="shared" si="0"/>
        <v>857902</v>
      </c>
      <c r="C18" s="11">
        <v>71492</v>
      </c>
      <c r="D18" s="11">
        <v>71492</v>
      </c>
      <c r="E18" s="11">
        <v>71492</v>
      </c>
      <c r="F18" s="11">
        <v>71492</v>
      </c>
      <c r="G18" s="11">
        <v>71492</v>
      </c>
      <c r="H18" s="11">
        <v>71492</v>
      </c>
      <c r="I18" s="11">
        <v>71492</v>
      </c>
      <c r="J18" s="11">
        <v>71492</v>
      </c>
      <c r="K18" s="11">
        <v>71492</v>
      </c>
      <c r="L18" s="11">
        <v>71492</v>
      </c>
      <c r="M18" s="11">
        <v>71492</v>
      </c>
      <c r="N18" s="11">
        <v>71490</v>
      </c>
      <c r="O18" s="1"/>
    </row>
    <row r="19" spans="1:15" ht="30" customHeight="1" x14ac:dyDescent="0.2">
      <c r="A19" s="15" t="s">
        <v>27</v>
      </c>
      <c r="B19" s="11">
        <f t="shared" si="0"/>
        <v>975267</v>
      </c>
      <c r="C19" s="11">
        <v>81272</v>
      </c>
      <c r="D19" s="11">
        <v>81272</v>
      </c>
      <c r="E19" s="11">
        <v>81272</v>
      </c>
      <c r="F19" s="11">
        <v>81272</v>
      </c>
      <c r="G19" s="11">
        <v>81272</v>
      </c>
      <c r="H19" s="11">
        <v>81272</v>
      </c>
      <c r="I19" s="11">
        <v>81272</v>
      </c>
      <c r="J19" s="11">
        <v>81272</v>
      </c>
      <c r="K19" s="11">
        <v>81272</v>
      </c>
      <c r="L19" s="11">
        <v>81272</v>
      </c>
      <c r="M19" s="11">
        <v>81272</v>
      </c>
      <c r="N19" s="11">
        <v>81275</v>
      </c>
      <c r="O19" s="1"/>
    </row>
    <row r="20" spans="1:15" ht="30" customHeight="1" x14ac:dyDescent="0.2">
      <c r="A20" s="15" t="s">
        <v>28</v>
      </c>
      <c r="B20" s="11">
        <f t="shared" si="0"/>
        <v>14467704</v>
      </c>
      <c r="C20" s="11">
        <v>1205642</v>
      </c>
      <c r="D20" s="11">
        <v>1205642</v>
      </c>
      <c r="E20" s="11">
        <v>1205642</v>
      </c>
      <c r="F20" s="11">
        <v>1205642</v>
      </c>
      <c r="G20" s="11">
        <v>1205642</v>
      </c>
      <c r="H20" s="11">
        <v>1205642</v>
      </c>
      <c r="I20" s="11">
        <v>1205642</v>
      </c>
      <c r="J20" s="11">
        <v>1205642</v>
      </c>
      <c r="K20" s="11">
        <v>1205642</v>
      </c>
      <c r="L20" s="11">
        <v>1205642</v>
      </c>
      <c r="M20" s="11">
        <v>1205642</v>
      </c>
      <c r="N20" s="11">
        <v>1205642</v>
      </c>
      <c r="O20" s="1"/>
    </row>
    <row r="21" spans="1:15" ht="30" customHeight="1" x14ac:dyDescent="0.2">
      <c r="A21" s="15" t="s">
        <v>29</v>
      </c>
      <c r="B21" s="11">
        <f t="shared" si="0"/>
        <v>1011669</v>
      </c>
      <c r="C21" s="11">
        <v>84306</v>
      </c>
      <c r="D21" s="11">
        <v>84306</v>
      </c>
      <c r="E21" s="11">
        <v>84306</v>
      </c>
      <c r="F21" s="11">
        <v>84306</v>
      </c>
      <c r="G21" s="11">
        <v>84306</v>
      </c>
      <c r="H21" s="11">
        <v>84306</v>
      </c>
      <c r="I21" s="11">
        <v>84306</v>
      </c>
      <c r="J21" s="11">
        <v>84306</v>
      </c>
      <c r="K21" s="11">
        <v>84306</v>
      </c>
      <c r="L21" s="11">
        <v>84306</v>
      </c>
      <c r="M21" s="11">
        <v>84306</v>
      </c>
      <c r="N21" s="11">
        <v>84303</v>
      </c>
      <c r="O21" s="1"/>
    </row>
    <row r="22" spans="1:15" ht="30" customHeight="1" x14ac:dyDescent="0.2">
      <c r="A22" s="15" t="s">
        <v>30</v>
      </c>
      <c r="B22" s="11">
        <f t="shared" si="0"/>
        <v>2078560</v>
      </c>
      <c r="C22" s="11">
        <v>173213</v>
      </c>
      <c r="D22" s="11">
        <v>173213</v>
      </c>
      <c r="E22" s="11">
        <v>173213</v>
      </c>
      <c r="F22" s="11">
        <v>173213</v>
      </c>
      <c r="G22" s="11">
        <v>173213</v>
      </c>
      <c r="H22" s="11">
        <v>173213</v>
      </c>
      <c r="I22" s="11">
        <v>173213</v>
      </c>
      <c r="J22" s="11">
        <v>173213</v>
      </c>
      <c r="K22" s="11">
        <v>173213</v>
      </c>
      <c r="L22" s="11">
        <v>173213</v>
      </c>
      <c r="M22" s="11">
        <v>173213</v>
      </c>
      <c r="N22" s="11">
        <v>173217</v>
      </c>
      <c r="O22" s="1"/>
    </row>
    <row r="23" spans="1:15" ht="30" customHeight="1" x14ac:dyDescent="0.2">
      <c r="A23" s="15" t="s">
        <v>31</v>
      </c>
      <c r="B23" s="11">
        <f t="shared" si="0"/>
        <v>914393</v>
      </c>
      <c r="C23" s="11">
        <v>76199</v>
      </c>
      <c r="D23" s="11">
        <v>76199</v>
      </c>
      <c r="E23" s="11">
        <v>76199</v>
      </c>
      <c r="F23" s="11">
        <v>76199</v>
      </c>
      <c r="G23" s="11">
        <v>76199</v>
      </c>
      <c r="H23" s="11">
        <v>76199</v>
      </c>
      <c r="I23" s="11">
        <v>76199</v>
      </c>
      <c r="J23" s="11">
        <v>76199</v>
      </c>
      <c r="K23" s="11">
        <v>76199</v>
      </c>
      <c r="L23" s="11">
        <v>76199</v>
      </c>
      <c r="M23" s="11">
        <v>76199</v>
      </c>
      <c r="N23" s="11">
        <v>76204</v>
      </c>
      <c r="O23" s="1"/>
    </row>
    <row r="24" spans="1:15" ht="30" customHeight="1" x14ac:dyDescent="0.2">
      <c r="A24" s="15" t="s">
        <v>32</v>
      </c>
      <c r="B24" s="11">
        <f t="shared" si="0"/>
        <v>13779883</v>
      </c>
      <c r="C24" s="11">
        <v>1148324</v>
      </c>
      <c r="D24" s="11">
        <v>1148324</v>
      </c>
      <c r="E24" s="11">
        <v>1148324</v>
      </c>
      <c r="F24" s="11">
        <v>1148324</v>
      </c>
      <c r="G24" s="11">
        <v>1148324</v>
      </c>
      <c r="H24" s="11">
        <v>1148324</v>
      </c>
      <c r="I24" s="11">
        <v>1148324</v>
      </c>
      <c r="J24" s="11">
        <v>1148324</v>
      </c>
      <c r="K24" s="11">
        <v>1148324</v>
      </c>
      <c r="L24" s="11">
        <v>1148324</v>
      </c>
      <c r="M24" s="11">
        <v>1148324</v>
      </c>
      <c r="N24" s="11">
        <v>1148319</v>
      </c>
      <c r="O24" s="1"/>
    </row>
    <row r="25" spans="1:15" ht="30" customHeight="1" x14ac:dyDescent="0.2">
      <c r="A25" s="15" t="s">
        <v>33</v>
      </c>
      <c r="B25" s="11">
        <f t="shared" si="0"/>
        <v>3284155</v>
      </c>
      <c r="C25" s="11">
        <v>273680</v>
      </c>
      <c r="D25" s="11">
        <v>273680</v>
      </c>
      <c r="E25" s="11">
        <v>273680</v>
      </c>
      <c r="F25" s="11">
        <v>273680</v>
      </c>
      <c r="G25" s="11">
        <v>273680</v>
      </c>
      <c r="H25" s="11">
        <v>273680</v>
      </c>
      <c r="I25" s="11">
        <v>273680</v>
      </c>
      <c r="J25" s="11">
        <v>273680</v>
      </c>
      <c r="K25" s="11">
        <v>273680</v>
      </c>
      <c r="L25" s="11">
        <v>273680</v>
      </c>
      <c r="M25" s="11">
        <v>273680</v>
      </c>
      <c r="N25" s="11">
        <v>273675</v>
      </c>
      <c r="O25" s="1"/>
    </row>
    <row r="26" spans="1:15" ht="30" customHeight="1" x14ac:dyDescent="0.2">
      <c r="A26" s="15" t="s">
        <v>34</v>
      </c>
      <c r="B26" s="11">
        <f t="shared" si="0"/>
        <v>53740725</v>
      </c>
      <c r="C26" s="11">
        <v>4478394</v>
      </c>
      <c r="D26" s="11">
        <v>4478394</v>
      </c>
      <c r="E26" s="11">
        <v>4478394</v>
      </c>
      <c r="F26" s="11">
        <v>4478394</v>
      </c>
      <c r="G26" s="11">
        <v>4478394</v>
      </c>
      <c r="H26" s="11">
        <v>4478394</v>
      </c>
      <c r="I26" s="11">
        <v>4478394</v>
      </c>
      <c r="J26" s="11">
        <v>4478394</v>
      </c>
      <c r="K26" s="11">
        <v>4478394</v>
      </c>
      <c r="L26" s="11">
        <v>4478394</v>
      </c>
      <c r="M26" s="11">
        <v>4478394</v>
      </c>
      <c r="N26" s="11">
        <v>4478391</v>
      </c>
      <c r="O26" s="1"/>
    </row>
    <row r="27" spans="1:15" ht="30" customHeight="1" x14ac:dyDescent="0.2">
      <c r="A27" s="15" t="s">
        <v>35</v>
      </c>
      <c r="B27" s="11">
        <f t="shared" si="0"/>
        <v>271775627</v>
      </c>
      <c r="C27" s="11">
        <v>22647969</v>
      </c>
      <c r="D27" s="11">
        <v>22647969</v>
      </c>
      <c r="E27" s="11">
        <v>22647969</v>
      </c>
      <c r="F27" s="11">
        <v>22647969</v>
      </c>
      <c r="G27" s="11">
        <v>22647969</v>
      </c>
      <c r="H27" s="11">
        <v>22647969</v>
      </c>
      <c r="I27" s="11">
        <v>22647969</v>
      </c>
      <c r="J27" s="11">
        <v>22647969</v>
      </c>
      <c r="K27" s="11">
        <v>22647969</v>
      </c>
      <c r="L27" s="11">
        <v>22647969</v>
      </c>
      <c r="M27" s="11">
        <v>22647969</v>
      </c>
      <c r="N27" s="11">
        <v>22647968</v>
      </c>
      <c r="O27" s="1"/>
    </row>
    <row r="28" spans="1:15" ht="30" customHeight="1" x14ac:dyDescent="0.2">
      <c r="A28" s="15" t="s">
        <v>36</v>
      </c>
      <c r="B28" s="11">
        <f t="shared" si="0"/>
        <v>22525282</v>
      </c>
      <c r="C28" s="11">
        <v>1877107</v>
      </c>
      <c r="D28" s="11">
        <v>1877107</v>
      </c>
      <c r="E28" s="11">
        <v>1877107</v>
      </c>
      <c r="F28" s="11">
        <v>1877107</v>
      </c>
      <c r="G28" s="11">
        <v>1877107</v>
      </c>
      <c r="H28" s="11">
        <v>1877107</v>
      </c>
      <c r="I28" s="11">
        <v>1877107</v>
      </c>
      <c r="J28" s="11">
        <v>1877107</v>
      </c>
      <c r="K28" s="11">
        <v>1877107</v>
      </c>
      <c r="L28" s="11">
        <v>1877107</v>
      </c>
      <c r="M28" s="11">
        <v>1877107</v>
      </c>
      <c r="N28" s="11">
        <v>1877105</v>
      </c>
      <c r="O28" s="1"/>
    </row>
    <row r="29" spans="1:15" ht="30" customHeight="1" x14ac:dyDescent="0.2">
      <c r="A29" s="15" t="s">
        <v>37</v>
      </c>
      <c r="B29" s="11">
        <f t="shared" si="0"/>
        <v>3037512</v>
      </c>
      <c r="C29" s="11">
        <v>253126</v>
      </c>
      <c r="D29" s="11">
        <v>253126</v>
      </c>
      <c r="E29" s="11">
        <v>253126</v>
      </c>
      <c r="F29" s="11">
        <v>253126</v>
      </c>
      <c r="G29" s="11">
        <v>253126</v>
      </c>
      <c r="H29" s="11">
        <v>253126</v>
      </c>
      <c r="I29" s="11">
        <v>253126</v>
      </c>
      <c r="J29" s="11">
        <v>253126</v>
      </c>
      <c r="K29" s="11">
        <v>253126</v>
      </c>
      <c r="L29" s="11">
        <v>253126</v>
      </c>
      <c r="M29" s="11">
        <v>253126</v>
      </c>
      <c r="N29" s="11">
        <v>253126</v>
      </c>
      <c r="O29" s="1"/>
    </row>
    <row r="30" spans="1:15" ht="30" customHeight="1" x14ac:dyDescent="0.2">
      <c r="A30" s="15" t="s">
        <v>38</v>
      </c>
      <c r="B30" s="11">
        <f t="shared" si="0"/>
        <v>1302872</v>
      </c>
      <c r="C30" s="11">
        <v>108573</v>
      </c>
      <c r="D30" s="11">
        <v>108573</v>
      </c>
      <c r="E30" s="11">
        <v>108573</v>
      </c>
      <c r="F30" s="11">
        <v>108573</v>
      </c>
      <c r="G30" s="11">
        <v>108573</v>
      </c>
      <c r="H30" s="11">
        <v>108573</v>
      </c>
      <c r="I30" s="11">
        <v>108573</v>
      </c>
      <c r="J30" s="11">
        <v>108573</v>
      </c>
      <c r="K30" s="11">
        <v>108573</v>
      </c>
      <c r="L30" s="11">
        <v>108573</v>
      </c>
      <c r="M30" s="11">
        <v>108573</v>
      </c>
      <c r="N30" s="11">
        <v>108569</v>
      </c>
      <c r="O30" s="1"/>
    </row>
    <row r="31" spans="1:15" ht="30" customHeight="1" x14ac:dyDescent="0.2">
      <c r="A31" s="15" t="s">
        <v>39</v>
      </c>
      <c r="B31" s="11">
        <f t="shared" si="0"/>
        <v>605624</v>
      </c>
      <c r="C31" s="11">
        <v>50469</v>
      </c>
      <c r="D31" s="11">
        <v>50469</v>
      </c>
      <c r="E31" s="11">
        <v>50469</v>
      </c>
      <c r="F31" s="11">
        <v>50469</v>
      </c>
      <c r="G31" s="11">
        <v>50469</v>
      </c>
      <c r="H31" s="11">
        <v>50469</v>
      </c>
      <c r="I31" s="11">
        <v>50469</v>
      </c>
      <c r="J31" s="11">
        <v>50469</v>
      </c>
      <c r="K31" s="11">
        <v>50469</v>
      </c>
      <c r="L31" s="11">
        <v>50469</v>
      </c>
      <c r="M31" s="11">
        <v>50469</v>
      </c>
      <c r="N31" s="11">
        <v>50465</v>
      </c>
      <c r="O31" s="1"/>
    </row>
    <row r="32" spans="1:15" ht="30" customHeight="1" x14ac:dyDescent="0.2">
      <c r="A32" s="15" t="s">
        <v>40</v>
      </c>
      <c r="B32" s="11">
        <f t="shared" si="0"/>
        <v>3833915</v>
      </c>
      <c r="C32" s="11">
        <v>319493</v>
      </c>
      <c r="D32" s="11">
        <v>319493</v>
      </c>
      <c r="E32" s="11">
        <v>319493</v>
      </c>
      <c r="F32" s="11">
        <v>319493</v>
      </c>
      <c r="G32" s="11">
        <v>319493</v>
      </c>
      <c r="H32" s="11">
        <v>319493</v>
      </c>
      <c r="I32" s="11">
        <v>319493</v>
      </c>
      <c r="J32" s="11">
        <v>319493</v>
      </c>
      <c r="K32" s="11">
        <v>319493</v>
      </c>
      <c r="L32" s="11">
        <v>319493</v>
      </c>
      <c r="M32" s="11">
        <v>319493</v>
      </c>
      <c r="N32" s="11">
        <v>319492</v>
      </c>
      <c r="O32" s="1"/>
    </row>
    <row r="33" spans="1:15" ht="30" customHeight="1" x14ac:dyDescent="0.2">
      <c r="A33" s="15" t="s">
        <v>41</v>
      </c>
      <c r="B33" s="11">
        <f t="shared" si="0"/>
        <v>449979</v>
      </c>
      <c r="C33" s="11">
        <v>37498</v>
      </c>
      <c r="D33" s="11">
        <v>37498</v>
      </c>
      <c r="E33" s="11">
        <v>37498</v>
      </c>
      <c r="F33" s="11">
        <v>37498</v>
      </c>
      <c r="G33" s="11">
        <v>37498</v>
      </c>
      <c r="H33" s="11">
        <v>37498</v>
      </c>
      <c r="I33" s="11">
        <v>37498</v>
      </c>
      <c r="J33" s="11">
        <v>37498</v>
      </c>
      <c r="K33" s="11">
        <v>37498</v>
      </c>
      <c r="L33" s="11">
        <v>37498</v>
      </c>
      <c r="M33" s="11">
        <v>37498</v>
      </c>
      <c r="N33" s="11">
        <v>37501</v>
      </c>
      <c r="O33" s="1"/>
    </row>
    <row r="34" spans="1:15" ht="30" customHeight="1" x14ac:dyDescent="0.2">
      <c r="A34" s="15" t="s">
        <v>42</v>
      </c>
      <c r="B34" s="11">
        <f t="shared" si="0"/>
        <v>35255841</v>
      </c>
      <c r="C34" s="11">
        <v>2937987</v>
      </c>
      <c r="D34" s="11">
        <v>2937987</v>
      </c>
      <c r="E34" s="11">
        <v>2937987</v>
      </c>
      <c r="F34" s="11">
        <v>2937987</v>
      </c>
      <c r="G34" s="11">
        <v>2937987</v>
      </c>
      <c r="H34" s="11">
        <v>2937987</v>
      </c>
      <c r="I34" s="11">
        <v>2937987</v>
      </c>
      <c r="J34" s="11">
        <v>2937987</v>
      </c>
      <c r="K34" s="11">
        <v>2937987</v>
      </c>
      <c r="L34" s="11">
        <v>2937987</v>
      </c>
      <c r="M34" s="11">
        <v>2937987</v>
      </c>
      <c r="N34" s="11">
        <v>2937984</v>
      </c>
      <c r="O34" s="1"/>
    </row>
    <row r="35" spans="1:15" ht="30" customHeight="1" x14ac:dyDescent="0.2">
      <c r="A35" s="15" t="s">
        <v>43</v>
      </c>
      <c r="B35" s="11">
        <f t="shared" si="0"/>
        <v>39673396</v>
      </c>
      <c r="C35" s="11">
        <v>3306116</v>
      </c>
      <c r="D35" s="11">
        <v>3306116</v>
      </c>
      <c r="E35" s="11">
        <v>3306116</v>
      </c>
      <c r="F35" s="11">
        <v>3306116</v>
      </c>
      <c r="G35" s="11">
        <v>3306116</v>
      </c>
      <c r="H35" s="11">
        <v>3306116</v>
      </c>
      <c r="I35" s="11">
        <v>3306116</v>
      </c>
      <c r="J35" s="11">
        <v>3306116</v>
      </c>
      <c r="K35" s="11">
        <v>3306116</v>
      </c>
      <c r="L35" s="11">
        <v>3306116</v>
      </c>
      <c r="M35" s="11">
        <v>3306116</v>
      </c>
      <c r="N35" s="11">
        <v>3306120</v>
      </c>
      <c r="O35" s="1"/>
    </row>
    <row r="36" spans="1:15" ht="30" customHeight="1" x14ac:dyDescent="0.2">
      <c r="A36" s="15" t="s">
        <v>44</v>
      </c>
      <c r="B36" s="11">
        <f t="shared" si="0"/>
        <v>5438651</v>
      </c>
      <c r="C36" s="11">
        <v>453221</v>
      </c>
      <c r="D36" s="11">
        <v>453221</v>
      </c>
      <c r="E36" s="11">
        <v>453221</v>
      </c>
      <c r="F36" s="11">
        <v>453221</v>
      </c>
      <c r="G36" s="11">
        <v>453221</v>
      </c>
      <c r="H36" s="11">
        <v>453221</v>
      </c>
      <c r="I36" s="11">
        <v>453221</v>
      </c>
      <c r="J36" s="11">
        <v>453221</v>
      </c>
      <c r="K36" s="11">
        <v>453221</v>
      </c>
      <c r="L36" s="11">
        <v>453221</v>
      </c>
      <c r="M36" s="11">
        <v>453221</v>
      </c>
      <c r="N36" s="11">
        <v>453220</v>
      </c>
      <c r="O36" s="1"/>
    </row>
    <row r="37" spans="1:15" ht="30" customHeight="1" x14ac:dyDescent="0.2">
      <c r="A37" s="16" t="s">
        <v>45</v>
      </c>
      <c r="B37" s="11">
        <f t="shared" si="0"/>
        <v>10625632</v>
      </c>
      <c r="C37" s="11">
        <v>885469</v>
      </c>
      <c r="D37" s="11">
        <v>885469</v>
      </c>
      <c r="E37" s="11">
        <v>885469</v>
      </c>
      <c r="F37" s="11">
        <v>885469</v>
      </c>
      <c r="G37" s="11">
        <v>885469</v>
      </c>
      <c r="H37" s="11">
        <v>885469</v>
      </c>
      <c r="I37" s="11">
        <v>885469</v>
      </c>
      <c r="J37" s="11">
        <v>885469</v>
      </c>
      <c r="K37" s="11">
        <v>885469</v>
      </c>
      <c r="L37" s="11">
        <v>885469</v>
      </c>
      <c r="M37" s="11">
        <v>885469</v>
      </c>
      <c r="N37" s="11">
        <v>885473</v>
      </c>
      <c r="O37" s="1"/>
    </row>
    <row r="38" spans="1:15" ht="30" customHeight="1" x14ac:dyDescent="0.2">
      <c r="A38" s="15" t="s">
        <v>46</v>
      </c>
      <c r="B38" s="11">
        <f t="shared" si="0"/>
        <v>667750</v>
      </c>
      <c r="C38" s="11">
        <v>55646</v>
      </c>
      <c r="D38" s="11">
        <v>55646</v>
      </c>
      <c r="E38" s="11">
        <v>55646</v>
      </c>
      <c r="F38" s="11">
        <v>55646</v>
      </c>
      <c r="G38" s="11">
        <v>55646</v>
      </c>
      <c r="H38" s="11">
        <v>55646</v>
      </c>
      <c r="I38" s="11">
        <v>55646</v>
      </c>
      <c r="J38" s="11">
        <v>55646</v>
      </c>
      <c r="K38" s="11">
        <v>55646</v>
      </c>
      <c r="L38" s="11">
        <v>55646</v>
      </c>
      <c r="M38" s="11">
        <v>55646</v>
      </c>
      <c r="N38" s="11">
        <v>55644</v>
      </c>
      <c r="O38" s="1"/>
    </row>
    <row r="39" spans="1:15" ht="30" customHeight="1" x14ac:dyDescent="0.2">
      <c r="A39" s="15" t="s">
        <v>47</v>
      </c>
      <c r="B39" s="17">
        <f t="shared" si="0"/>
        <v>99187282</v>
      </c>
      <c r="C39" s="11">
        <v>8265607</v>
      </c>
      <c r="D39" s="11">
        <v>8265607</v>
      </c>
      <c r="E39" s="11">
        <v>8265607</v>
      </c>
      <c r="F39" s="11">
        <v>8265607</v>
      </c>
      <c r="G39" s="11">
        <v>8265607</v>
      </c>
      <c r="H39" s="11">
        <v>8265607</v>
      </c>
      <c r="I39" s="11">
        <v>8265607</v>
      </c>
      <c r="J39" s="11">
        <v>8265607</v>
      </c>
      <c r="K39" s="11">
        <v>8265607</v>
      </c>
      <c r="L39" s="11">
        <v>8265607</v>
      </c>
      <c r="M39" s="11">
        <v>8265607</v>
      </c>
      <c r="N39" s="11">
        <v>8265605</v>
      </c>
      <c r="O39" s="1"/>
    </row>
    <row r="40" spans="1:15" ht="30" customHeight="1" x14ac:dyDescent="0.2">
      <c r="A40" s="15" t="s">
        <v>48</v>
      </c>
      <c r="B40" s="11">
        <f t="shared" si="0"/>
        <v>554956347</v>
      </c>
      <c r="C40" s="11">
        <v>46246362</v>
      </c>
      <c r="D40" s="11">
        <v>46246362</v>
      </c>
      <c r="E40" s="11">
        <v>46246362</v>
      </c>
      <c r="F40" s="11">
        <v>46246362</v>
      </c>
      <c r="G40" s="11">
        <v>46246362</v>
      </c>
      <c r="H40" s="11">
        <v>46246362</v>
      </c>
      <c r="I40" s="11">
        <v>46246362</v>
      </c>
      <c r="J40" s="11">
        <v>46246362</v>
      </c>
      <c r="K40" s="11">
        <v>46246362</v>
      </c>
      <c r="L40" s="11">
        <v>46246362</v>
      </c>
      <c r="M40" s="11">
        <v>46246362</v>
      </c>
      <c r="N40" s="11">
        <v>46246365</v>
      </c>
      <c r="O40" s="1"/>
    </row>
    <row r="41" spans="1:15" ht="30" customHeight="1" x14ac:dyDescent="0.2">
      <c r="A41" s="15" t="s">
        <v>49</v>
      </c>
      <c r="B41" s="11">
        <f t="shared" si="0"/>
        <v>772557</v>
      </c>
      <c r="C41" s="11">
        <v>64380</v>
      </c>
      <c r="D41" s="11">
        <v>64380</v>
      </c>
      <c r="E41" s="11">
        <v>64380</v>
      </c>
      <c r="F41" s="11">
        <v>64380</v>
      </c>
      <c r="G41" s="11">
        <v>64380</v>
      </c>
      <c r="H41" s="11">
        <v>64380</v>
      </c>
      <c r="I41" s="11">
        <v>64380</v>
      </c>
      <c r="J41" s="11">
        <v>64380</v>
      </c>
      <c r="K41" s="11">
        <v>64380</v>
      </c>
      <c r="L41" s="11">
        <v>64380</v>
      </c>
      <c r="M41" s="11">
        <v>64380</v>
      </c>
      <c r="N41" s="11">
        <v>64377</v>
      </c>
      <c r="O41" s="1"/>
    </row>
    <row r="42" spans="1:15" ht="30" customHeight="1" x14ac:dyDescent="0.2">
      <c r="A42" s="15" t="s">
        <v>50</v>
      </c>
      <c r="B42" s="11">
        <f t="shared" si="0"/>
        <v>558542</v>
      </c>
      <c r="C42" s="11">
        <v>46545</v>
      </c>
      <c r="D42" s="11">
        <v>46545</v>
      </c>
      <c r="E42" s="11">
        <v>46545</v>
      </c>
      <c r="F42" s="11">
        <v>46545</v>
      </c>
      <c r="G42" s="11">
        <v>46545</v>
      </c>
      <c r="H42" s="11">
        <v>46545</v>
      </c>
      <c r="I42" s="11">
        <v>46545</v>
      </c>
      <c r="J42" s="11">
        <v>46545</v>
      </c>
      <c r="K42" s="11">
        <v>46545</v>
      </c>
      <c r="L42" s="11">
        <v>46545</v>
      </c>
      <c r="M42" s="11">
        <v>46545</v>
      </c>
      <c r="N42" s="11">
        <v>46547</v>
      </c>
      <c r="O42" s="1"/>
    </row>
    <row r="43" spans="1:15" ht="30" customHeight="1" x14ac:dyDescent="0.2">
      <c r="A43" s="15" t="s">
        <v>51</v>
      </c>
      <c r="B43" s="11">
        <f t="shared" si="0"/>
        <v>50535636</v>
      </c>
      <c r="C43" s="11">
        <v>4211303</v>
      </c>
      <c r="D43" s="11">
        <v>4211303</v>
      </c>
      <c r="E43" s="11">
        <v>4211303</v>
      </c>
      <c r="F43" s="11">
        <v>4211303</v>
      </c>
      <c r="G43" s="11">
        <v>4211303</v>
      </c>
      <c r="H43" s="11">
        <v>4211303</v>
      </c>
      <c r="I43" s="11">
        <v>4211303</v>
      </c>
      <c r="J43" s="11">
        <v>4211303</v>
      </c>
      <c r="K43" s="11">
        <v>4211303</v>
      </c>
      <c r="L43" s="11">
        <v>4211303</v>
      </c>
      <c r="M43" s="11">
        <v>4211303</v>
      </c>
      <c r="N43" s="11">
        <v>4211303</v>
      </c>
      <c r="O43" s="1"/>
    </row>
    <row r="44" spans="1:15" ht="30" customHeight="1" x14ac:dyDescent="0.2">
      <c r="A44" s="15" t="s">
        <v>52</v>
      </c>
      <c r="B44" s="11">
        <f t="shared" si="0"/>
        <v>581779</v>
      </c>
      <c r="C44" s="11">
        <v>48482</v>
      </c>
      <c r="D44" s="11">
        <v>48482</v>
      </c>
      <c r="E44" s="11">
        <v>48482</v>
      </c>
      <c r="F44" s="11">
        <v>48482</v>
      </c>
      <c r="G44" s="11">
        <v>48482</v>
      </c>
      <c r="H44" s="11">
        <v>48482</v>
      </c>
      <c r="I44" s="11">
        <v>48482</v>
      </c>
      <c r="J44" s="11">
        <v>48482</v>
      </c>
      <c r="K44" s="11">
        <v>48482</v>
      </c>
      <c r="L44" s="11">
        <v>48482</v>
      </c>
      <c r="M44" s="11">
        <v>48482</v>
      </c>
      <c r="N44" s="11">
        <v>48477</v>
      </c>
      <c r="O44" s="1"/>
    </row>
    <row r="45" spans="1:15" ht="30" customHeight="1" x14ac:dyDescent="0.2">
      <c r="A45" s="15" t="s">
        <v>53</v>
      </c>
      <c r="B45" s="11">
        <f t="shared" ref="B45:B80" si="1">SUM(C45:N45)</f>
        <v>8040620</v>
      </c>
      <c r="C45" s="11">
        <v>670052</v>
      </c>
      <c r="D45" s="11">
        <v>670052</v>
      </c>
      <c r="E45" s="11">
        <v>670052</v>
      </c>
      <c r="F45" s="11">
        <v>670052</v>
      </c>
      <c r="G45" s="11">
        <v>670052</v>
      </c>
      <c r="H45" s="11">
        <v>670052</v>
      </c>
      <c r="I45" s="11">
        <v>670052</v>
      </c>
      <c r="J45" s="11">
        <v>670052</v>
      </c>
      <c r="K45" s="11">
        <v>670052</v>
      </c>
      <c r="L45" s="11">
        <v>670052</v>
      </c>
      <c r="M45" s="11">
        <v>670052</v>
      </c>
      <c r="N45" s="11">
        <v>670048</v>
      </c>
      <c r="O45" s="7"/>
    </row>
    <row r="46" spans="1:15" ht="30" customHeight="1" x14ac:dyDescent="0.2">
      <c r="A46" s="15" t="s">
        <v>54</v>
      </c>
      <c r="B46" s="11">
        <f t="shared" si="1"/>
        <v>19568088</v>
      </c>
      <c r="C46" s="11">
        <v>1630674</v>
      </c>
      <c r="D46" s="11">
        <v>1630674</v>
      </c>
      <c r="E46" s="11">
        <v>1630674</v>
      </c>
      <c r="F46" s="11">
        <v>1630674</v>
      </c>
      <c r="G46" s="11">
        <v>1630674</v>
      </c>
      <c r="H46" s="11">
        <v>1630674</v>
      </c>
      <c r="I46" s="11">
        <v>1630674</v>
      </c>
      <c r="J46" s="11">
        <v>1630674</v>
      </c>
      <c r="K46" s="11">
        <v>1630674</v>
      </c>
      <c r="L46" s="11">
        <v>1630674</v>
      </c>
      <c r="M46" s="11">
        <v>1630674</v>
      </c>
      <c r="N46" s="11">
        <v>1630674</v>
      </c>
      <c r="O46" s="7"/>
    </row>
    <row r="47" spans="1:15" ht="30" customHeight="1" x14ac:dyDescent="0.2">
      <c r="A47" s="15" t="s">
        <v>55</v>
      </c>
      <c r="B47" s="11">
        <f t="shared" si="1"/>
        <v>776314</v>
      </c>
      <c r="C47" s="11">
        <v>64693</v>
      </c>
      <c r="D47" s="11">
        <v>64693</v>
      </c>
      <c r="E47" s="11">
        <v>64693</v>
      </c>
      <c r="F47" s="11">
        <v>64693</v>
      </c>
      <c r="G47" s="11">
        <v>64693</v>
      </c>
      <c r="H47" s="11">
        <v>64693</v>
      </c>
      <c r="I47" s="11">
        <v>64693</v>
      </c>
      <c r="J47" s="11">
        <v>64693</v>
      </c>
      <c r="K47" s="11">
        <v>64693</v>
      </c>
      <c r="L47" s="11">
        <v>64693</v>
      </c>
      <c r="M47" s="11">
        <v>64693</v>
      </c>
      <c r="N47" s="11">
        <v>64691</v>
      </c>
      <c r="O47" s="7"/>
    </row>
    <row r="48" spans="1:15" ht="30" customHeight="1" x14ac:dyDescent="0.2">
      <c r="A48" s="15" t="s">
        <v>56</v>
      </c>
      <c r="B48" s="11">
        <f t="shared" si="1"/>
        <v>3117205</v>
      </c>
      <c r="C48" s="11">
        <v>259767</v>
      </c>
      <c r="D48" s="11">
        <v>259767</v>
      </c>
      <c r="E48" s="11">
        <v>259767</v>
      </c>
      <c r="F48" s="11">
        <v>259767</v>
      </c>
      <c r="G48" s="11">
        <v>259767</v>
      </c>
      <c r="H48" s="11">
        <v>259767</v>
      </c>
      <c r="I48" s="11">
        <v>259767</v>
      </c>
      <c r="J48" s="11">
        <v>259767</v>
      </c>
      <c r="K48" s="11">
        <v>259767</v>
      </c>
      <c r="L48" s="11">
        <v>259767</v>
      </c>
      <c r="M48" s="11">
        <v>259767</v>
      </c>
      <c r="N48" s="11">
        <v>259768</v>
      </c>
      <c r="O48" s="7"/>
    </row>
    <row r="49" spans="1:15" ht="30" customHeight="1" x14ac:dyDescent="0.2">
      <c r="A49" s="15" t="s">
        <v>57</v>
      </c>
      <c r="B49" s="11">
        <f t="shared" si="1"/>
        <v>3865917</v>
      </c>
      <c r="C49" s="11">
        <v>322160</v>
      </c>
      <c r="D49" s="11">
        <v>322160</v>
      </c>
      <c r="E49" s="11">
        <v>322160</v>
      </c>
      <c r="F49" s="11">
        <v>322160</v>
      </c>
      <c r="G49" s="11">
        <v>322160</v>
      </c>
      <c r="H49" s="11">
        <v>322160</v>
      </c>
      <c r="I49" s="11">
        <v>322160</v>
      </c>
      <c r="J49" s="11">
        <v>322160</v>
      </c>
      <c r="K49" s="11">
        <v>322160</v>
      </c>
      <c r="L49" s="11">
        <v>322160</v>
      </c>
      <c r="M49" s="11">
        <v>322160</v>
      </c>
      <c r="N49" s="11">
        <v>322157</v>
      </c>
      <c r="O49" s="7"/>
    </row>
    <row r="50" spans="1:15" ht="30" customHeight="1" x14ac:dyDescent="0.2">
      <c r="A50" s="15" t="s">
        <v>58</v>
      </c>
      <c r="B50" s="11">
        <f t="shared" si="1"/>
        <v>1267096</v>
      </c>
      <c r="C50" s="11">
        <v>105591</v>
      </c>
      <c r="D50" s="11">
        <v>105591</v>
      </c>
      <c r="E50" s="11">
        <v>105591</v>
      </c>
      <c r="F50" s="11">
        <v>105591</v>
      </c>
      <c r="G50" s="11">
        <v>105591</v>
      </c>
      <c r="H50" s="11">
        <v>105591</v>
      </c>
      <c r="I50" s="11">
        <v>105591</v>
      </c>
      <c r="J50" s="11">
        <v>105591</v>
      </c>
      <c r="K50" s="11">
        <v>105591</v>
      </c>
      <c r="L50" s="11">
        <v>105591</v>
      </c>
      <c r="M50" s="11">
        <v>105591</v>
      </c>
      <c r="N50" s="11">
        <v>105595</v>
      </c>
      <c r="O50" s="7"/>
    </row>
    <row r="51" spans="1:15" ht="30" customHeight="1" x14ac:dyDescent="0.2">
      <c r="A51" s="15" t="s">
        <v>59</v>
      </c>
      <c r="B51" s="11">
        <f t="shared" si="1"/>
        <v>8687656</v>
      </c>
      <c r="C51" s="11">
        <v>723971</v>
      </c>
      <c r="D51" s="11">
        <v>723971</v>
      </c>
      <c r="E51" s="11">
        <v>723971</v>
      </c>
      <c r="F51" s="11">
        <v>723971</v>
      </c>
      <c r="G51" s="11">
        <v>723971</v>
      </c>
      <c r="H51" s="11">
        <v>723971</v>
      </c>
      <c r="I51" s="11">
        <v>723971</v>
      </c>
      <c r="J51" s="11">
        <v>723971</v>
      </c>
      <c r="K51" s="11">
        <v>723971</v>
      </c>
      <c r="L51" s="11">
        <v>723971</v>
      </c>
      <c r="M51" s="11">
        <v>723971</v>
      </c>
      <c r="N51" s="11">
        <v>723975</v>
      </c>
      <c r="O51" s="7"/>
    </row>
    <row r="52" spans="1:15" ht="30" customHeight="1" x14ac:dyDescent="0.2">
      <c r="A52" s="15" t="s">
        <v>60</v>
      </c>
      <c r="B52" s="11">
        <f t="shared" si="1"/>
        <v>102704253</v>
      </c>
      <c r="C52" s="11">
        <v>8558687</v>
      </c>
      <c r="D52" s="11">
        <v>8558687</v>
      </c>
      <c r="E52" s="11">
        <v>8558687</v>
      </c>
      <c r="F52" s="11">
        <v>8558687</v>
      </c>
      <c r="G52" s="11">
        <v>8558687</v>
      </c>
      <c r="H52" s="11">
        <v>8558687</v>
      </c>
      <c r="I52" s="11">
        <v>8558687</v>
      </c>
      <c r="J52" s="11">
        <v>8558687</v>
      </c>
      <c r="K52" s="11">
        <v>8558687</v>
      </c>
      <c r="L52" s="11">
        <v>8558687</v>
      </c>
      <c r="M52" s="11">
        <v>8558687</v>
      </c>
      <c r="N52" s="11">
        <v>8558696</v>
      </c>
      <c r="O52" s="7"/>
    </row>
    <row r="53" spans="1:15" ht="30" customHeight="1" x14ac:dyDescent="0.2">
      <c r="A53" s="15" t="s">
        <v>61</v>
      </c>
      <c r="B53" s="11">
        <f t="shared" si="1"/>
        <v>146824736</v>
      </c>
      <c r="C53" s="11">
        <v>12235395</v>
      </c>
      <c r="D53" s="11">
        <v>12235395</v>
      </c>
      <c r="E53" s="11">
        <v>12235395</v>
      </c>
      <c r="F53" s="11">
        <v>12235395</v>
      </c>
      <c r="G53" s="11">
        <v>12235395</v>
      </c>
      <c r="H53" s="11">
        <v>12235395</v>
      </c>
      <c r="I53" s="11">
        <v>12235395</v>
      </c>
      <c r="J53" s="11">
        <v>12235395</v>
      </c>
      <c r="K53" s="11">
        <v>12235395</v>
      </c>
      <c r="L53" s="11">
        <v>12235395</v>
      </c>
      <c r="M53" s="11">
        <v>12235395</v>
      </c>
      <c r="N53" s="11">
        <v>12235391</v>
      </c>
      <c r="O53" s="7"/>
    </row>
    <row r="54" spans="1:15" ht="30" customHeight="1" x14ac:dyDescent="0.2">
      <c r="A54" s="15" t="s">
        <v>62</v>
      </c>
      <c r="B54" s="11">
        <f t="shared" si="1"/>
        <v>293707</v>
      </c>
      <c r="C54" s="11">
        <v>24476</v>
      </c>
      <c r="D54" s="11">
        <v>24476</v>
      </c>
      <c r="E54" s="11">
        <v>24476</v>
      </c>
      <c r="F54" s="11">
        <v>24476</v>
      </c>
      <c r="G54" s="11">
        <v>24476</v>
      </c>
      <c r="H54" s="11">
        <v>24476</v>
      </c>
      <c r="I54" s="11">
        <v>24476</v>
      </c>
      <c r="J54" s="11">
        <v>24476</v>
      </c>
      <c r="K54" s="11">
        <v>24476</v>
      </c>
      <c r="L54" s="11">
        <v>24476</v>
      </c>
      <c r="M54" s="11">
        <v>24476</v>
      </c>
      <c r="N54" s="11">
        <v>24471</v>
      </c>
      <c r="O54" s="7"/>
    </row>
    <row r="55" spans="1:15" ht="30" customHeight="1" x14ac:dyDescent="0.2">
      <c r="A55" s="15" t="s">
        <v>63</v>
      </c>
      <c r="B55" s="11">
        <f t="shared" si="1"/>
        <v>1658705</v>
      </c>
      <c r="C55" s="11">
        <v>138225</v>
      </c>
      <c r="D55" s="11">
        <v>138225</v>
      </c>
      <c r="E55" s="11">
        <v>138225</v>
      </c>
      <c r="F55" s="11">
        <v>138225</v>
      </c>
      <c r="G55" s="11">
        <v>138225</v>
      </c>
      <c r="H55" s="11">
        <v>138225</v>
      </c>
      <c r="I55" s="11">
        <v>138225</v>
      </c>
      <c r="J55" s="11">
        <v>138225</v>
      </c>
      <c r="K55" s="11">
        <v>138225</v>
      </c>
      <c r="L55" s="11">
        <v>138225</v>
      </c>
      <c r="M55" s="11">
        <v>138225</v>
      </c>
      <c r="N55" s="11">
        <v>138230</v>
      </c>
      <c r="O55" s="7"/>
    </row>
    <row r="56" spans="1:15" ht="30" customHeight="1" x14ac:dyDescent="0.2">
      <c r="A56" s="15" t="s">
        <v>64</v>
      </c>
      <c r="B56" s="11">
        <f t="shared" si="1"/>
        <v>233459</v>
      </c>
      <c r="C56" s="11">
        <v>19455</v>
      </c>
      <c r="D56" s="11">
        <v>19455</v>
      </c>
      <c r="E56" s="11">
        <v>19455</v>
      </c>
      <c r="F56" s="11">
        <v>19455</v>
      </c>
      <c r="G56" s="11">
        <v>19455</v>
      </c>
      <c r="H56" s="11">
        <v>19455</v>
      </c>
      <c r="I56" s="11">
        <v>19455</v>
      </c>
      <c r="J56" s="11">
        <v>19455</v>
      </c>
      <c r="K56" s="11">
        <v>19455</v>
      </c>
      <c r="L56" s="11">
        <v>19455</v>
      </c>
      <c r="M56" s="11">
        <v>19455</v>
      </c>
      <c r="N56" s="11">
        <v>19454</v>
      </c>
      <c r="O56" s="7"/>
    </row>
    <row r="57" spans="1:15" ht="30" customHeight="1" x14ac:dyDescent="0.2">
      <c r="A57" s="15" t="s">
        <v>65</v>
      </c>
      <c r="B57" s="11">
        <f t="shared" si="1"/>
        <v>5970844</v>
      </c>
      <c r="C57" s="11">
        <v>497570</v>
      </c>
      <c r="D57" s="11">
        <v>497570</v>
      </c>
      <c r="E57" s="11">
        <v>497570</v>
      </c>
      <c r="F57" s="11">
        <v>497570</v>
      </c>
      <c r="G57" s="11">
        <v>497570</v>
      </c>
      <c r="H57" s="11">
        <v>497570</v>
      </c>
      <c r="I57" s="11">
        <v>497570</v>
      </c>
      <c r="J57" s="11">
        <v>497570</v>
      </c>
      <c r="K57" s="11">
        <v>497570</v>
      </c>
      <c r="L57" s="11">
        <v>497570</v>
      </c>
      <c r="M57" s="11">
        <v>497570</v>
      </c>
      <c r="N57" s="11">
        <v>497574</v>
      </c>
      <c r="O57" s="7"/>
    </row>
    <row r="58" spans="1:15" ht="30" customHeight="1" x14ac:dyDescent="0.2">
      <c r="A58" s="15" t="s">
        <v>66</v>
      </c>
      <c r="B58" s="11">
        <f t="shared" si="1"/>
        <v>39021352</v>
      </c>
      <c r="C58" s="11">
        <v>3251779</v>
      </c>
      <c r="D58" s="11">
        <v>3251779</v>
      </c>
      <c r="E58" s="11">
        <v>3251779</v>
      </c>
      <c r="F58" s="11">
        <v>3251779</v>
      </c>
      <c r="G58" s="11">
        <v>3251779</v>
      </c>
      <c r="H58" s="11">
        <v>3251779</v>
      </c>
      <c r="I58" s="11">
        <v>3251779</v>
      </c>
      <c r="J58" s="11">
        <v>3251779</v>
      </c>
      <c r="K58" s="11">
        <v>3251779</v>
      </c>
      <c r="L58" s="11">
        <v>3251779</v>
      </c>
      <c r="M58" s="11">
        <v>3251779</v>
      </c>
      <c r="N58" s="11">
        <v>3251783</v>
      </c>
      <c r="O58" s="7"/>
    </row>
    <row r="59" spans="1:15" ht="30" customHeight="1" x14ac:dyDescent="0.2">
      <c r="A59" s="15" t="s">
        <v>67</v>
      </c>
      <c r="B59" s="11">
        <f t="shared" si="1"/>
        <v>1781704</v>
      </c>
      <c r="C59" s="11">
        <v>148475</v>
      </c>
      <c r="D59" s="11">
        <v>148475</v>
      </c>
      <c r="E59" s="11">
        <v>148475</v>
      </c>
      <c r="F59" s="11">
        <v>148475</v>
      </c>
      <c r="G59" s="11">
        <v>148475</v>
      </c>
      <c r="H59" s="11">
        <v>148475</v>
      </c>
      <c r="I59" s="11">
        <v>148475</v>
      </c>
      <c r="J59" s="11">
        <v>148475</v>
      </c>
      <c r="K59" s="11">
        <v>148475</v>
      </c>
      <c r="L59" s="11">
        <v>148475</v>
      </c>
      <c r="M59" s="11">
        <v>148475</v>
      </c>
      <c r="N59" s="11">
        <v>148479</v>
      </c>
      <c r="O59" s="7"/>
    </row>
    <row r="60" spans="1:15" ht="30" customHeight="1" x14ac:dyDescent="0.2">
      <c r="A60" s="15" t="s">
        <v>68</v>
      </c>
      <c r="B60" s="11">
        <f t="shared" si="1"/>
        <v>906236</v>
      </c>
      <c r="C60" s="11">
        <v>75520</v>
      </c>
      <c r="D60" s="11">
        <v>75520</v>
      </c>
      <c r="E60" s="11">
        <v>75520</v>
      </c>
      <c r="F60" s="11">
        <v>75520</v>
      </c>
      <c r="G60" s="11">
        <v>75520</v>
      </c>
      <c r="H60" s="11">
        <v>75520</v>
      </c>
      <c r="I60" s="11">
        <v>75520</v>
      </c>
      <c r="J60" s="11">
        <v>75520</v>
      </c>
      <c r="K60" s="11">
        <v>75520</v>
      </c>
      <c r="L60" s="11">
        <v>75520</v>
      </c>
      <c r="M60" s="11">
        <v>75520</v>
      </c>
      <c r="N60" s="11">
        <v>75516</v>
      </c>
      <c r="O60" s="7"/>
    </row>
    <row r="61" spans="1:15" ht="30" customHeight="1" x14ac:dyDescent="0.2">
      <c r="A61" s="15" t="s">
        <v>69</v>
      </c>
      <c r="B61" s="11">
        <f t="shared" si="1"/>
        <v>3153607</v>
      </c>
      <c r="C61" s="11">
        <v>262801</v>
      </c>
      <c r="D61" s="11">
        <v>262801</v>
      </c>
      <c r="E61" s="11">
        <v>262801</v>
      </c>
      <c r="F61" s="11">
        <v>262801</v>
      </c>
      <c r="G61" s="11">
        <v>262801</v>
      </c>
      <c r="H61" s="11">
        <v>262801</v>
      </c>
      <c r="I61" s="11">
        <v>262801</v>
      </c>
      <c r="J61" s="11">
        <v>262801</v>
      </c>
      <c r="K61" s="11">
        <v>262801</v>
      </c>
      <c r="L61" s="11">
        <v>262801</v>
      </c>
      <c r="M61" s="11">
        <v>262801</v>
      </c>
      <c r="N61" s="11">
        <v>262796</v>
      </c>
      <c r="O61" s="7"/>
    </row>
    <row r="62" spans="1:15" ht="30" customHeight="1" x14ac:dyDescent="0.2">
      <c r="A62" s="15" t="s">
        <v>70</v>
      </c>
      <c r="B62" s="11">
        <f t="shared" si="1"/>
        <v>3530799</v>
      </c>
      <c r="C62" s="11">
        <v>294233</v>
      </c>
      <c r="D62" s="11">
        <v>294233</v>
      </c>
      <c r="E62" s="11">
        <v>294233</v>
      </c>
      <c r="F62" s="11">
        <v>294233</v>
      </c>
      <c r="G62" s="11">
        <v>294233</v>
      </c>
      <c r="H62" s="11">
        <v>294233</v>
      </c>
      <c r="I62" s="11">
        <v>294233</v>
      </c>
      <c r="J62" s="11">
        <v>294233</v>
      </c>
      <c r="K62" s="11">
        <v>294233</v>
      </c>
      <c r="L62" s="11">
        <v>294233</v>
      </c>
      <c r="M62" s="11">
        <v>294233</v>
      </c>
      <c r="N62" s="11">
        <v>294236</v>
      </c>
      <c r="O62" s="7"/>
    </row>
    <row r="63" spans="1:15" ht="30" customHeight="1" x14ac:dyDescent="0.2">
      <c r="A63" s="15" t="s">
        <v>71</v>
      </c>
      <c r="B63" s="11">
        <f t="shared" si="1"/>
        <v>255426</v>
      </c>
      <c r="C63" s="11">
        <v>21286</v>
      </c>
      <c r="D63" s="11">
        <v>21286</v>
      </c>
      <c r="E63" s="11">
        <v>21286</v>
      </c>
      <c r="F63" s="11">
        <v>21286</v>
      </c>
      <c r="G63" s="11">
        <v>21286</v>
      </c>
      <c r="H63" s="11">
        <v>21286</v>
      </c>
      <c r="I63" s="11">
        <v>21286</v>
      </c>
      <c r="J63" s="11">
        <v>21286</v>
      </c>
      <c r="K63" s="11">
        <v>21286</v>
      </c>
      <c r="L63" s="11">
        <v>21286</v>
      </c>
      <c r="M63" s="11">
        <v>21286</v>
      </c>
      <c r="N63" s="11">
        <v>21280</v>
      </c>
      <c r="O63" s="7"/>
    </row>
    <row r="64" spans="1:15" ht="30" customHeight="1" x14ac:dyDescent="0.2">
      <c r="A64" s="15" t="s">
        <v>72</v>
      </c>
      <c r="B64" s="11">
        <f t="shared" si="1"/>
        <v>9130730</v>
      </c>
      <c r="C64" s="11">
        <v>760894</v>
      </c>
      <c r="D64" s="11">
        <v>760894</v>
      </c>
      <c r="E64" s="11">
        <v>760894</v>
      </c>
      <c r="F64" s="11">
        <v>760894</v>
      </c>
      <c r="G64" s="11">
        <v>760894</v>
      </c>
      <c r="H64" s="11">
        <v>760894</v>
      </c>
      <c r="I64" s="11">
        <v>760894</v>
      </c>
      <c r="J64" s="11">
        <v>760894</v>
      </c>
      <c r="K64" s="11">
        <v>760894</v>
      </c>
      <c r="L64" s="11">
        <v>760894</v>
      </c>
      <c r="M64" s="11">
        <v>760894</v>
      </c>
      <c r="N64" s="11">
        <v>760896</v>
      </c>
      <c r="O64" s="7"/>
    </row>
    <row r="65" spans="1:15" ht="30" customHeight="1" x14ac:dyDescent="0.2">
      <c r="A65" s="15" t="s">
        <v>73</v>
      </c>
      <c r="B65" s="11">
        <f t="shared" si="1"/>
        <v>349572</v>
      </c>
      <c r="C65" s="11">
        <v>29131</v>
      </c>
      <c r="D65" s="11">
        <v>29131</v>
      </c>
      <c r="E65" s="11">
        <v>29131</v>
      </c>
      <c r="F65" s="11">
        <v>29131</v>
      </c>
      <c r="G65" s="11">
        <v>29131</v>
      </c>
      <c r="H65" s="11">
        <v>29131</v>
      </c>
      <c r="I65" s="11">
        <v>29131</v>
      </c>
      <c r="J65" s="11">
        <v>29131</v>
      </c>
      <c r="K65" s="11">
        <v>29131</v>
      </c>
      <c r="L65" s="11">
        <v>29131</v>
      </c>
      <c r="M65" s="11">
        <v>29131</v>
      </c>
      <c r="N65" s="11">
        <v>29131</v>
      </c>
      <c r="O65" s="7"/>
    </row>
    <row r="66" spans="1:15" ht="30" customHeight="1" x14ac:dyDescent="0.2">
      <c r="A66" s="15" t="s">
        <v>74</v>
      </c>
      <c r="B66" s="11">
        <f t="shared" si="1"/>
        <v>120960078</v>
      </c>
      <c r="C66" s="11">
        <v>10080006</v>
      </c>
      <c r="D66" s="11">
        <v>10080006</v>
      </c>
      <c r="E66" s="11">
        <v>10080006</v>
      </c>
      <c r="F66" s="11">
        <v>10080006</v>
      </c>
      <c r="G66" s="11">
        <v>10080006</v>
      </c>
      <c r="H66" s="11">
        <v>10080006</v>
      </c>
      <c r="I66" s="11">
        <v>10080006</v>
      </c>
      <c r="J66" s="11">
        <v>10080006</v>
      </c>
      <c r="K66" s="11">
        <v>10080006</v>
      </c>
      <c r="L66" s="11">
        <v>10080006</v>
      </c>
      <c r="M66" s="11">
        <v>10080006</v>
      </c>
      <c r="N66" s="11">
        <v>10080012</v>
      </c>
      <c r="O66" s="7"/>
    </row>
    <row r="67" spans="1:15" ht="30" customHeight="1" x14ac:dyDescent="0.2">
      <c r="A67" s="15" t="s">
        <v>91</v>
      </c>
      <c r="B67" s="11">
        <f t="shared" si="1"/>
        <v>5699104</v>
      </c>
      <c r="C67" s="11">
        <v>474925</v>
      </c>
      <c r="D67" s="11">
        <v>474925</v>
      </c>
      <c r="E67" s="11">
        <v>474925</v>
      </c>
      <c r="F67" s="11">
        <v>474925</v>
      </c>
      <c r="G67" s="11">
        <v>474925</v>
      </c>
      <c r="H67" s="11">
        <v>474925</v>
      </c>
      <c r="I67" s="11">
        <v>474925</v>
      </c>
      <c r="J67" s="11">
        <v>474925</v>
      </c>
      <c r="K67" s="11">
        <v>474925</v>
      </c>
      <c r="L67" s="11">
        <v>474925</v>
      </c>
      <c r="M67" s="11">
        <v>474925</v>
      </c>
      <c r="N67" s="11">
        <v>474929</v>
      </c>
      <c r="O67" s="7"/>
    </row>
    <row r="68" spans="1:15" ht="30" customHeight="1" x14ac:dyDescent="0.2">
      <c r="A68" s="15" t="s">
        <v>76</v>
      </c>
      <c r="B68" s="11">
        <f t="shared" si="1"/>
        <v>929455</v>
      </c>
      <c r="C68" s="11">
        <v>77455</v>
      </c>
      <c r="D68" s="11">
        <v>77455</v>
      </c>
      <c r="E68" s="11">
        <v>77455</v>
      </c>
      <c r="F68" s="11">
        <v>77455</v>
      </c>
      <c r="G68" s="11">
        <v>77455</v>
      </c>
      <c r="H68" s="11">
        <v>77455</v>
      </c>
      <c r="I68" s="11">
        <v>77455</v>
      </c>
      <c r="J68" s="11">
        <v>77455</v>
      </c>
      <c r="K68" s="11">
        <v>77455</v>
      </c>
      <c r="L68" s="11">
        <v>77455</v>
      </c>
      <c r="M68" s="11">
        <v>77455</v>
      </c>
      <c r="N68" s="11">
        <v>77450</v>
      </c>
      <c r="O68" s="7"/>
    </row>
    <row r="69" spans="1:15" ht="30" customHeight="1" x14ac:dyDescent="0.2">
      <c r="A69" s="15" t="s">
        <v>77</v>
      </c>
      <c r="B69" s="11">
        <f t="shared" si="1"/>
        <v>10196994</v>
      </c>
      <c r="C69" s="11">
        <v>849750</v>
      </c>
      <c r="D69" s="11">
        <v>849750</v>
      </c>
      <c r="E69" s="11">
        <v>849750</v>
      </c>
      <c r="F69" s="11">
        <v>849750</v>
      </c>
      <c r="G69" s="11">
        <v>849750</v>
      </c>
      <c r="H69" s="11">
        <v>849750</v>
      </c>
      <c r="I69" s="11">
        <v>849750</v>
      </c>
      <c r="J69" s="11">
        <v>849750</v>
      </c>
      <c r="K69" s="11">
        <v>849750</v>
      </c>
      <c r="L69" s="11">
        <v>849750</v>
      </c>
      <c r="M69" s="11">
        <v>849750</v>
      </c>
      <c r="N69" s="11">
        <v>849744</v>
      </c>
      <c r="O69" s="7"/>
    </row>
    <row r="70" spans="1:15" ht="30" customHeight="1" x14ac:dyDescent="0.2">
      <c r="A70" s="15" t="s">
        <v>78</v>
      </c>
      <c r="B70" s="11">
        <f t="shared" si="1"/>
        <v>1109572</v>
      </c>
      <c r="C70" s="11">
        <v>92464</v>
      </c>
      <c r="D70" s="11">
        <v>92464</v>
      </c>
      <c r="E70" s="11">
        <v>92464</v>
      </c>
      <c r="F70" s="11">
        <v>92464</v>
      </c>
      <c r="G70" s="11">
        <v>92464</v>
      </c>
      <c r="H70" s="11">
        <v>92464</v>
      </c>
      <c r="I70" s="11">
        <v>92464</v>
      </c>
      <c r="J70" s="11">
        <v>92464</v>
      </c>
      <c r="K70" s="11">
        <v>92464</v>
      </c>
      <c r="L70" s="11">
        <v>92464</v>
      </c>
      <c r="M70" s="11">
        <v>92464</v>
      </c>
      <c r="N70" s="11">
        <v>92468</v>
      </c>
      <c r="O70" s="7"/>
    </row>
    <row r="71" spans="1:15" ht="30" customHeight="1" x14ac:dyDescent="0.2">
      <c r="A71" s="15" t="s">
        <v>79</v>
      </c>
      <c r="B71" s="11">
        <f t="shared" si="1"/>
        <v>983424</v>
      </c>
      <c r="C71" s="11">
        <v>81952</v>
      </c>
      <c r="D71" s="11">
        <v>81952</v>
      </c>
      <c r="E71" s="11">
        <v>81952</v>
      </c>
      <c r="F71" s="11">
        <v>81952</v>
      </c>
      <c r="G71" s="11">
        <v>81952</v>
      </c>
      <c r="H71" s="11">
        <v>81952</v>
      </c>
      <c r="I71" s="11">
        <v>81952</v>
      </c>
      <c r="J71" s="11">
        <v>81952</v>
      </c>
      <c r="K71" s="11">
        <v>81952</v>
      </c>
      <c r="L71" s="11">
        <v>81952</v>
      </c>
      <c r="M71" s="11">
        <v>81952</v>
      </c>
      <c r="N71" s="11">
        <v>81952</v>
      </c>
      <c r="O71" s="7"/>
    </row>
    <row r="72" spans="1:15" ht="30" customHeight="1" x14ac:dyDescent="0.2">
      <c r="A72" s="15" t="s">
        <v>80</v>
      </c>
      <c r="B72" s="11">
        <f t="shared" si="1"/>
        <v>891174</v>
      </c>
      <c r="C72" s="11">
        <v>74265</v>
      </c>
      <c r="D72" s="11">
        <v>74265</v>
      </c>
      <c r="E72" s="11">
        <v>74265</v>
      </c>
      <c r="F72" s="11">
        <v>74265</v>
      </c>
      <c r="G72" s="11">
        <v>74265</v>
      </c>
      <c r="H72" s="11">
        <v>74265</v>
      </c>
      <c r="I72" s="11">
        <v>74265</v>
      </c>
      <c r="J72" s="11">
        <v>74265</v>
      </c>
      <c r="K72" s="11">
        <v>74265</v>
      </c>
      <c r="L72" s="11">
        <v>74265</v>
      </c>
      <c r="M72" s="11">
        <v>74265</v>
      </c>
      <c r="N72" s="11">
        <v>74259</v>
      </c>
      <c r="O72" s="7"/>
    </row>
    <row r="73" spans="1:15" ht="30" customHeight="1" x14ac:dyDescent="0.2">
      <c r="A73" s="15" t="s">
        <v>81</v>
      </c>
      <c r="B73" s="11">
        <f t="shared" si="1"/>
        <v>716692</v>
      </c>
      <c r="C73" s="11">
        <v>59724</v>
      </c>
      <c r="D73" s="11">
        <v>59724</v>
      </c>
      <c r="E73" s="11">
        <v>59724</v>
      </c>
      <c r="F73" s="11">
        <v>59724</v>
      </c>
      <c r="G73" s="11">
        <v>59724</v>
      </c>
      <c r="H73" s="11">
        <v>59724</v>
      </c>
      <c r="I73" s="11">
        <v>59724</v>
      </c>
      <c r="J73" s="11">
        <v>59724</v>
      </c>
      <c r="K73" s="11">
        <v>59724</v>
      </c>
      <c r="L73" s="11">
        <v>59724</v>
      </c>
      <c r="M73" s="11">
        <v>59724</v>
      </c>
      <c r="N73" s="11">
        <v>59728</v>
      </c>
      <c r="O73" s="7"/>
    </row>
    <row r="74" spans="1:15" ht="30" customHeight="1" x14ac:dyDescent="0.2">
      <c r="A74" s="15" t="s">
        <v>82</v>
      </c>
      <c r="B74" s="11">
        <f t="shared" si="1"/>
        <v>771931</v>
      </c>
      <c r="C74" s="11">
        <v>64328</v>
      </c>
      <c r="D74" s="11">
        <v>64328</v>
      </c>
      <c r="E74" s="11">
        <v>64328</v>
      </c>
      <c r="F74" s="11">
        <v>64328</v>
      </c>
      <c r="G74" s="11">
        <v>64328</v>
      </c>
      <c r="H74" s="11">
        <v>64328</v>
      </c>
      <c r="I74" s="11">
        <v>64328</v>
      </c>
      <c r="J74" s="11">
        <v>64328</v>
      </c>
      <c r="K74" s="11">
        <v>64328</v>
      </c>
      <c r="L74" s="11">
        <v>64328</v>
      </c>
      <c r="M74" s="11">
        <v>64328</v>
      </c>
      <c r="N74" s="11">
        <v>64323</v>
      </c>
      <c r="O74" s="7"/>
    </row>
    <row r="75" spans="1:15" ht="30" customHeight="1" x14ac:dyDescent="0.2">
      <c r="A75" s="15" t="s">
        <v>83</v>
      </c>
      <c r="B75" s="17">
        <f t="shared" si="1"/>
        <v>989703</v>
      </c>
      <c r="C75" s="11">
        <v>82475</v>
      </c>
      <c r="D75" s="11">
        <v>82475</v>
      </c>
      <c r="E75" s="11">
        <v>82475</v>
      </c>
      <c r="F75" s="11">
        <v>82475</v>
      </c>
      <c r="G75" s="11">
        <v>82475</v>
      </c>
      <c r="H75" s="11">
        <v>82475</v>
      </c>
      <c r="I75" s="11">
        <v>82475</v>
      </c>
      <c r="J75" s="11">
        <v>82475</v>
      </c>
      <c r="K75" s="11">
        <v>82475</v>
      </c>
      <c r="L75" s="11">
        <v>82475</v>
      </c>
      <c r="M75" s="11">
        <v>82475</v>
      </c>
      <c r="N75" s="11">
        <v>82478</v>
      </c>
      <c r="O75" s="7"/>
    </row>
    <row r="76" spans="1:15" ht="30" customHeight="1" x14ac:dyDescent="0.2">
      <c r="A76" s="15" t="s">
        <v>84</v>
      </c>
      <c r="B76" s="11">
        <f t="shared" si="1"/>
        <v>748712</v>
      </c>
      <c r="C76" s="11">
        <v>62393</v>
      </c>
      <c r="D76" s="11">
        <v>62393</v>
      </c>
      <c r="E76" s="11">
        <v>62393</v>
      </c>
      <c r="F76" s="11">
        <v>62393</v>
      </c>
      <c r="G76" s="11">
        <v>62393</v>
      </c>
      <c r="H76" s="11">
        <v>62393</v>
      </c>
      <c r="I76" s="11">
        <v>62393</v>
      </c>
      <c r="J76" s="11">
        <v>62393</v>
      </c>
      <c r="K76" s="11">
        <v>62393</v>
      </c>
      <c r="L76" s="11">
        <v>62393</v>
      </c>
      <c r="M76" s="11">
        <v>62393</v>
      </c>
      <c r="N76" s="11">
        <v>62389</v>
      </c>
      <c r="O76" s="7"/>
    </row>
    <row r="77" spans="1:15" ht="30" customHeight="1" x14ac:dyDescent="0.2">
      <c r="A77" s="15" t="s">
        <v>85</v>
      </c>
      <c r="B77" s="11">
        <f t="shared" si="1"/>
        <v>5462496</v>
      </c>
      <c r="C77" s="11">
        <v>455208</v>
      </c>
      <c r="D77" s="11">
        <v>455208</v>
      </c>
      <c r="E77" s="11">
        <v>455208</v>
      </c>
      <c r="F77" s="11">
        <v>455208</v>
      </c>
      <c r="G77" s="11">
        <v>455208</v>
      </c>
      <c r="H77" s="11">
        <v>455208</v>
      </c>
      <c r="I77" s="11">
        <v>455208</v>
      </c>
      <c r="J77" s="11">
        <v>455208</v>
      </c>
      <c r="K77" s="11">
        <v>455208</v>
      </c>
      <c r="L77" s="11">
        <v>455208</v>
      </c>
      <c r="M77" s="11">
        <v>455208</v>
      </c>
      <c r="N77" s="11">
        <v>455208</v>
      </c>
      <c r="O77" s="7"/>
    </row>
    <row r="78" spans="1:15" ht="30" customHeight="1" x14ac:dyDescent="0.2">
      <c r="A78" s="15" t="s">
        <v>86</v>
      </c>
      <c r="B78" s="11">
        <f t="shared" si="1"/>
        <v>955804</v>
      </c>
      <c r="C78" s="11">
        <v>79650</v>
      </c>
      <c r="D78" s="11">
        <v>79650</v>
      </c>
      <c r="E78" s="11">
        <v>79650</v>
      </c>
      <c r="F78" s="11">
        <v>79650</v>
      </c>
      <c r="G78" s="11">
        <v>79650</v>
      </c>
      <c r="H78" s="11">
        <v>79650</v>
      </c>
      <c r="I78" s="11">
        <v>79650</v>
      </c>
      <c r="J78" s="11">
        <v>79650</v>
      </c>
      <c r="K78" s="11">
        <v>79650</v>
      </c>
      <c r="L78" s="11">
        <v>79650</v>
      </c>
      <c r="M78" s="11">
        <v>79650</v>
      </c>
      <c r="N78" s="11">
        <v>79654</v>
      </c>
      <c r="O78" s="7"/>
    </row>
    <row r="79" spans="1:15" ht="30" customHeight="1" x14ac:dyDescent="0.2">
      <c r="A79" s="15" t="s">
        <v>87</v>
      </c>
      <c r="B79" s="11">
        <f t="shared" si="1"/>
        <v>741181</v>
      </c>
      <c r="C79" s="11">
        <v>61765</v>
      </c>
      <c r="D79" s="11">
        <v>61765</v>
      </c>
      <c r="E79" s="11">
        <v>61765</v>
      </c>
      <c r="F79" s="11">
        <v>61765</v>
      </c>
      <c r="G79" s="11">
        <v>61765</v>
      </c>
      <c r="H79" s="11">
        <v>61765</v>
      </c>
      <c r="I79" s="11">
        <v>61765</v>
      </c>
      <c r="J79" s="11">
        <v>61765</v>
      </c>
      <c r="K79" s="11">
        <v>61765</v>
      </c>
      <c r="L79" s="11">
        <v>61765</v>
      </c>
      <c r="M79" s="11">
        <v>61765</v>
      </c>
      <c r="N79" s="11">
        <v>61766</v>
      </c>
      <c r="O79" s="7"/>
    </row>
    <row r="80" spans="1:15" ht="30" customHeight="1" thickBot="1" x14ac:dyDescent="0.25">
      <c r="A80" s="15" t="s">
        <v>88</v>
      </c>
      <c r="B80" s="11">
        <f t="shared" si="1"/>
        <v>3773041</v>
      </c>
      <c r="C80" s="11">
        <v>314420</v>
      </c>
      <c r="D80" s="11">
        <v>314420</v>
      </c>
      <c r="E80" s="11">
        <v>314420</v>
      </c>
      <c r="F80" s="11">
        <v>314420</v>
      </c>
      <c r="G80" s="11">
        <v>314420</v>
      </c>
      <c r="H80" s="11">
        <v>314420</v>
      </c>
      <c r="I80" s="11">
        <v>314420</v>
      </c>
      <c r="J80" s="11">
        <v>314420</v>
      </c>
      <c r="K80" s="11">
        <v>314420</v>
      </c>
      <c r="L80" s="11">
        <v>314420</v>
      </c>
      <c r="M80" s="11">
        <v>314420</v>
      </c>
      <c r="N80" s="11">
        <v>314421</v>
      </c>
      <c r="O80" s="7"/>
    </row>
    <row r="81" spans="1:15" ht="30" customHeight="1" thickTop="1" thickBot="1" x14ac:dyDescent="0.25">
      <c r="A81" s="13" t="s">
        <v>89</v>
      </c>
      <c r="B81" s="18">
        <f>SUM(B9:B80)</f>
        <v>1788823933</v>
      </c>
      <c r="C81" s="18">
        <f t="shared" ref="B81:N81" si="2">SUM(C9:C80)</f>
        <v>149068661</v>
      </c>
      <c r="D81" s="18">
        <f t="shared" si="2"/>
        <v>149068661</v>
      </c>
      <c r="E81" s="18">
        <f t="shared" si="2"/>
        <v>149068661</v>
      </c>
      <c r="F81" s="18">
        <f t="shared" si="2"/>
        <v>149068661</v>
      </c>
      <c r="G81" s="18">
        <f t="shared" si="2"/>
        <v>149068661</v>
      </c>
      <c r="H81" s="18">
        <f t="shared" si="2"/>
        <v>149068661</v>
      </c>
      <c r="I81" s="18">
        <f t="shared" si="2"/>
        <v>149068661</v>
      </c>
      <c r="J81" s="18">
        <f t="shared" si="2"/>
        <v>149068661</v>
      </c>
      <c r="K81" s="18">
        <f t="shared" si="2"/>
        <v>149068661</v>
      </c>
      <c r="L81" s="18">
        <f t="shared" si="2"/>
        <v>149068661</v>
      </c>
      <c r="M81" s="18">
        <f t="shared" si="2"/>
        <v>149068661</v>
      </c>
      <c r="N81" s="18">
        <f t="shared" si="2"/>
        <v>149068662</v>
      </c>
      <c r="O81" s="20"/>
    </row>
    <row r="82" spans="1:15" ht="13.5" thickTop="1" x14ac:dyDescent="0.2">
      <c r="O82" s="19"/>
    </row>
    <row r="83" spans="1:15" ht="30" customHeight="1" x14ac:dyDescent="0.45">
      <c r="A83" s="22" t="s">
        <v>92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9"/>
    </row>
    <row r="84" spans="1:15" x14ac:dyDescent="0.2">
      <c r="O84" s="19"/>
    </row>
    <row r="85" spans="1:15" ht="23.25" x14ac:dyDescent="0.2">
      <c r="A85" s="24" t="s">
        <v>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19"/>
    </row>
    <row r="86" spans="1:15" ht="23.25" x14ac:dyDescent="0.2">
      <c r="A86" s="24" t="s">
        <v>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5" ht="20.25" x14ac:dyDescent="0.3">
      <c r="A87" s="26" t="s">
        <v>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5" ht="13.5" thickBo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5" ht="21.75" thickTop="1" thickBot="1" x14ac:dyDescent="0.25">
      <c r="A89" s="3" t="s">
        <v>3</v>
      </c>
      <c r="B89" s="4" t="s">
        <v>4</v>
      </c>
      <c r="C89" s="4" t="s">
        <v>5</v>
      </c>
      <c r="D89" s="4" t="s">
        <v>6</v>
      </c>
      <c r="E89" s="4" t="s">
        <v>7</v>
      </c>
      <c r="F89" s="4" t="s">
        <v>8</v>
      </c>
      <c r="G89" s="4" t="s">
        <v>9</v>
      </c>
      <c r="H89" s="4" t="s">
        <v>10</v>
      </c>
      <c r="I89" s="4" t="s">
        <v>11</v>
      </c>
      <c r="J89" s="4" t="s">
        <v>12</v>
      </c>
      <c r="K89" s="4" t="s">
        <v>13</v>
      </c>
      <c r="L89" s="4" t="s">
        <v>14</v>
      </c>
      <c r="M89" s="4" t="s">
        <v>15</v>
      </c>
      <c r="N89" s="5" t="s">
        <v>16</v>
      </c>
    </row>
    <row r="90" spans="1:15" ht="15.75" thickTop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5" ht="30" customHeight="1" x14ac:dyDescent="0.2">
      <c r="A91" s="8" t="s">
        <v>17</v>
      </c>
      <c r="B91" s="11">
        <f>SUM(C91:N91)</f>
        <v>849280</v>
      </c>
      <c r="C91" s="9">
        <v>84928</v>
      </c>
      <c r="D91" s="9">
        <v>84928</v>
      </c>
      <c r="E91" s="9">
        <v>84928</v>
      </c>
      <c r="F91" s="9">
        <v>84928</v>
      </c>
      <c r="G91" s="9">
        <v>84928</v>
      </c>
      <c r="H91" s="9">
        <v>84928</v>
      </c>
      <c r="I91" s="9">
        <v>84928</v>
      </c>
      <c r="J91" s="9">
        <v>84928</v>
      </c>
      <c r="K91" s="9">
        <v>84928</v>
      </c>
      <c r="L91" s="9">
        <v>84928</v>
      </c>
      <c r="M91" s="9">
        <v>0</v>
      </c>
      <c r="N91" s="9">
        <v>0</v>
      </c>
    </row>
    <row r="92" spans="1:15" ht="30" customHeight="1" x14ac:dyDescent="0.2">
      <c r="A92" s="8" t="s">
        <v>18</v>
      </c>
      <c r="B92" s="11">
        <f t="shared" ref="B92:B155" si="3">SUM(C92:N92)</f>
        <v>11274694</v>
      </c>
      <c r="C92" s="9">
        <v>1127469</v>
      </c>
      <c r="D92" s="9">
        <v>1127469</v>
      </c>
      <c r="E92" s="9">
        <v>1127469</v>
      </c>
      <c r="F92" s="9">
        <v>1127469</v>
      </c>
      <c r="G92" s="9">
        <v>1127469</v>
      </c>
      <c r="H92" s="9">
        <v>1127469</v>
      </c>
      <c r="I92" s="9">
        <v>1127469</v>
      </c>
      <c r="J92" s="9">
        <v>1127469</v>
      </c>
      <c r="K92" s="9">
        <v>1127469</v>
      </c>
      <c r="L92" s="9">
        <v>1127473</v>
      </c>
      <c r="M92" s="9">
        <v>0</v>
      </c>
      <c r="N92" s="9">
        <v>0</v>
      </c>
    </row>
    <row r="93" spans="1:15" ht="30" customHeight="1" x14ac:dyDescent="0.2">
      <c r="A93" s="8" t="s">
        <v>19</v>
      </c>
      <c r="B93" s="11">
        <f t="shared" si="3"/>
        <v>23943886</v>
      </c>
      <c r="C93" s="9">
        <v>2394389</v>
      </c>
      <c r="D93" s="9">
        <v>2394389</v>
      </c>
      <c r="E93" s="9">
        <v>2394389</v>
      </c>
      <c r="F93" s="9">
        <v>2394389</v>
      </c>
      <c r="G93" s="9">
        <v>2394389</v>
      </c>
      <c r="H93" s="9">
        <v>2394389</v>
      </c>
      <c r="I93" s="9">
        <v>2394389</v>
      </c>
      <c r="J93" s="9">
        <v>2394389</v>
      </c>
      <c r="K93" s="9">
        <v>2394389</v>
      </c>
      <c r="L93" s="9">
        <v>2394385</v>
      </c>
      <c r="M93" s="9">
        <v>0</v>
      </c>
      <c r="N93" s="9">
        <v>0</v>
      </c>
    </row>
    <row r="94" spans="1:15" ht="30" customHeight="1" x14ac:dyDescent="0.2">
      <c r="A94" s="8" t="s">
        <v>20</v>
      </c>
      <c r="B94" s="11">
        <f t="shared" si="3"/>
        <v>2112281</v>
      </c>
      <c r="C94" s="9">
        <v>211228</v>
      </c>
      <c r="D94" s="9">
        <v>211228</v>
      </c>
      <c r="E94" s="9">
        <v>211228</v>
      </c>
      <c r="F94" s="9">
        <v>211228</v>
      </c>
      <c r="G94" s="9">
        <v>211228</v>
      </c>
      <c r="H94" s="9">
        <v>211228</v>
      </c>
      <c r="I94" s="9">
        <v>211228</v>
      </c>
      <c r="J94" s="9">
        <v>211228</v>
      </c>
      <c r="K94" s="9">
        <v>211228</v>
      </c>
      <c r="L94" s="9">
        <v>211229</v>
      </c>
      <c r="M94" s="9">
        <v>0</v>
      </c>
      <c r="N94" s="9">
        <v>0</v>
      </c>
    </row>
    <row r="95" spans="1:15" ht="30" customHeight="1" x14ac:dyDescent="0.2">
      <c r="A95" s="8" t="s">
        <v>21</v>
      </c>
      <c r="B95" s="11">
        <f t="shared" si="3"/>
        <v>1047000</v>
      </c>
      <c r="C95" s="9">
        <v>104700</v>
      </c>
      <c r="D95" s="9">
        <v>104700</v>
      </c>
      <c r="E95" s="9">
        <v>104700</v>
      </c>
      <c r="F95" s="9">
        <v>104700</v>
      </c>
      <c r="G95" s="9">
        <v>104700</v>
      </c>
      <c r="H95" s="9">
        <v>104700</v>
      </c>
      <c r="I95" s="9">
        <v>104700</v>
      </c>
      <c r="J95" s="9">
        <v>104700</v>
      </c>
      <c r="K95" s="9">
        <v>104700</v>
      </c>
      <c r="L95" s="9">
        <v>104700</v>
      </c>
      <c r="M95" s="9">
        <v>0</v>
      </c>
      <c r="N95" s="9">
        <v>0</v>
      </c>
    </row>
    <row r="96" spans="1:15" ht="30" customHeight="1" x14ac:dyDescent="0.2">
      <c r="A96" s="8" t="s">
        <v>22</v>
      </c>
      <c r="B96" s="11">
        <f t="shared" si="3"/>
        <v>1096579</v>
      </c>
      <c r="C96" s="9">
        <v>109658</v>
      </c>
      <c r="D96" s="9">
        <v>109658</v>
      </c>
      <c r="E96" s="9">
        <v>109658</v>
      </c>
      <c r="F96" s="9">
        <v>109658</v>
      </c>
      <c r="G96" s="9">
        <v>109658</v>
      </c>
      <c r="H96" s="9">
        <v>109658</v>
      </c>
      <c r="I96" s="9">
        <v>109658</v>
      </c>
      <c r="J96" s="9">
        <v>109658</v>
      </c>
      <c r="K96" s="9">
        <v>109658</v>
      </c>
      <c r="L96" s="9">
        <v>109657</v>
      </c>
      <c r="M96" s="9">
        <v>0</v>
      </c>
      <c r="N96" s="9">
        <v>0</v>
      </c>
    </row>
    <row r="97" spans="1:14" ht="30" customHeight="1" x14ac:dyDescent="0.2">
      <c r="A97" s="8" t="s">
        <v>23</v>
      </c>
      <c r="B97" s="11">
        <f t="shared" si="3"/>
        <v>824573</v>
      </c>
      <c r="C97" s="9">
        <v>82457</v>
      </c>
      <c r="D97" s="9">
        <v>82457</v>
      </c>
      <c r="E97" s="9">
        <v>82457</v>
      </c>
      <c r="F97" s="9">
        <v>82457</v>
      </c>
      <c r="G97" s="9">
        <v>82457</v>
      </c>
      <c r="H97" s="9">
        <v>82457</v>
      </c>
      <c r="I97" s="9">
        <v>82457</v>
      </c>
      <c r="J97" s="9">
        <v>82457</v>
      </c>
      <c r="K97" s="9">
        <v>82457</v>
      </c>
      <c r="L97" s="9">
        <v>82460</v>
      </c>
      <c r="M97" s="9">
        <v>0</v>
      </c>
      <c r="N97" s="9">
        <v>0</v>
      </c>
    </row>
    <row r="98" spans="1:14" ht="30" customHeight="1" x14ac:dyDescent="0.2">
      <c r="A98" s="8" t="s">
        <v>24</v>
      </c>
      <c r="B98" s="11">
        <f t="shared" si="3"/>
        <v>847644</v>
      </c>
      <c r="C98" s="9">
        <v>84764</v>
      </c>
      <c r="D98" s="9">
        <v>84764</v>
      </c>
      <c r="E98" s="9">
        <v>84764</v>
      </c>
      <c r="F98" s="9">
        <v>84764</v>
      </c>
      <c r="G98" s="9">
        <v>84764</v>
      </c>
      <c r="H98" s="9">
        <v>84764</v>
      </c>
      <c r="I98" s="9">
        <v>84764</v>
      </c>
      <c r="J98" s="9">
        <v>84764</v>
      </c>
      <c r="K98" s="9">
        <v>84764</v>
      </c>
      <c r="L98" s="9">
        <v>84768</v>
      </c>
      <c r="M98" s="9">
        <v>0</v>
      </c>
      <c r="N98" s="9">
        <v>0</v>
      </c>
    </row>
    <row r="99" spans="1:14" ht="30" customHeight="1" x14ac:dyDescent="0.2">
      <c r="A99" s="8" t="s">
        <v>25</v>
      </c>
      <c r="B99" s="11">
        <f t="shared" si="3"/>
        <v>1053568</v>
      </c>
      <c r="C99" s="9">
        <v>105357</v>
      </c>
      <c r="D99" s="9">
        <v>105357</v>
      </c>
      <c r="E99" s="9">
        <v>105357</v>
      </c>
      <c r="F99" s="9">
        <v>105357</v>
      </c>
      <c r="G99" s="9">
        <v>105357</v>
      </c>
      <c r="H99" s="9">
        <v>105357</v>
      </c>
      <c r="I99" s="9">
        <v>105357</v>
      </c>
      <c r="J99" s="9">
        <v>105357</v>
      </c>
      <c r="K99" s="9">
        <v>105357</v>
      </c>
      <c r="L99" s="9">
        <v>105355</v>
      </c>
      <c r="M99" s="9">
        <v>0</v>
      </c>
      <c r="N99" s="9">
        <v>0</v>
      </c>
    </row>
    <row r="100" spans="1:14" ht="30" customHeight="1" x14ac:dyDescent="0.2">
      <c r="A100" s="8" t="s">
        <v>26</v>
      </c>
      <c r="B100" s="11">
        <f t="shared" si="3"/>
        <v>1049864</v>
      </c>
      <c r="C100" s="9">
        <v>104986</v>
      </c>
      <c r="D100" s="9">
        <v>104986</v>
      </c>
      <c r="E100" s="9">
        <v>104986</v>
      </c>
      <c r="F100" s="9">
        <v>104986</v>
      </c>
      <c r="G100" s="9">
        <v>104986</v>
      </c>
      <c r="H100" s="9">
        <v>104986</v>
      </c>
      <c r="I100" s="9">
        <v>104986</v>
      </c>
      <c r="J100" s="9">
        <v>104986</v>
      </c>
      <c r="K100" s="9">
        <v>104986</v>
      </c>
      <c r="L100" s="9">
        <v>104990</v>
      </c>
      <c r="M100" s="9">
        <v>0</v>
      </c>
      <c r="N100" s="9">
        <v>0</v>
      </c>
    </row>
    <row r="101" spans="1:14" ht="30" customHeight="1" x14ac:dyDescent="0.2">
      <c r="A101" s="8" t="s">
        <v>27</v>
      </c>
      <c r="B101" s="11">
        <f t="shared" si="3"/>
        <v>593962</v>
      </c>
      <c r="C101" s="9">
        <v>59396</v>
      </c>
      <c r="D101" s="9">
        <v>59396</v>
      </c>
      <c r="E101" s="9">
        <v>59396</v>
      </c>
      <c r="F101" s="9">
        <v>59396</v>
      </c>
      <c r="G101" s="9">
        <v>59396</v>
      </c>
      <c r="H101" s="9">
        <v>59396</v>
      </c>
      <c r="I101" s="9">
        <v>59396</v>
      </c>
      <c r="J101" s="9">
        <v>59396</v>
      </c>
      <c r="K101" s="9">
        <v>59396</v>
      </c>
      <c r="L101" s="9">
        <v>59398</v>
      </c>
      <c r="M101" s="9">
        <v>0</v>
      </c>
      <c r="N101" s="9">
        <v>0</v>
      </c>
    </row>
    <row r="102" spans="1:14" ht="30" customHeight="1" x14ac:dyDescent="0.2">
      <c r="A102" s="8" t="s">
        <v>28</v>
      </c>
      <c r="B102" s="11">
        <f t="shared" si="3"/>
        <v>8169060</v>
      </c>
      <c r="C102" s="9">
        <v>816906</v>
      </c>
      <c r="D102" s="9">
        <v>816906</v>
      </c>
      <c r="E102" s="9">
        <v>816906</v>
      </c>
      <c r="F102" s="9">
        <v>816906</v>
      </c>
      <c r="G102" s="9">
        <v>816906</v>
      </c>
      <c r="H102" s="9">
        <v>816906</v>
      </c>
      <c r="I102" s="9">
        <v>816906</v>
      </c>
      <c r="J102" s="9">
        <v>816906</v>
      </c>
      <c r="K102" s="9">
        <v>816906</v>
      </c>
      <c r="L102" s="9">
        <v>816906</v>
      </c>
      <c r="M102" s="9">
        <v>0</v>
      </c>
      <c r="N102" s="9">
        <v>0</v>
      </c>
    </row>
    <row r="103" spans="1:14" ht="30" customHeight="1" x14ac:dyDescent="0.2">
      <c r="A103" s="8" t="s">
        <v>29</v>
      </c>
      <c r="B103" s="11">
        <f t="shared" si="3"/>
        <v>688467</v>
      </c>
      <c r="C103" s="9">
        <v>68847</v>
      </c>
      <c r="D103" s="9">
        <v>68847</v>
      </c>
      <c r="E103" s="9">
        <v>68847</v>
      </c>
      <c r="F103" s="9">
        <v>68847</v>
      </c>
      <c r="G103" s="9">
        <v>68847</v>
      </c>
      <c r="H103" s="9">
        <v>68847</v>
      </c>
      <c r="I103" s="9">
        <v>68847</v>
      </c>
      <c r="J103" s="9">
        <v>68847</v>
      </c>
      <c r="K103" s="9">
        <v>68847</v>
      </c>
      <c r="L103" s="9">
        <v>68844</v>
      </c>
      <c r="M103" s="9">
        <v>0</v>
      </c>
      <c r="N103" s="9">
        <v>0</v>
      </c>
    </row>
    <row r="104" spans="1:14" ht="30" customHeight="1" x14ac:dyDescent="0.2">
      <c r="A104" s="8" t="s">
        <v>30</v>
      </c>
      <c r="B104" s="11">
        <f t="shared" si="3"/>
        <v>1062090</v>
      </c>
      <c r="C104" s="9">
        <v>106209</v>
      </c>
      <c r="D104" s="9">
        <v>106209</v>
      </c>
      <c r="E104" s="9">
        <v>106209</v>
      </c>
      <c r="F104" s="9">
        <v>106209</v>
      </c>
      <c r="G104" s="9">
        <v>106209</v>
      </c>
      <c r="H104" s="9">
        <v>106209</v>
      </c>
      <c r="I104" s="9">
        <v>106209</v>
      </c>
      <c r="J104" s="9">
        <v>106209</v>
      </c>
      <c r="K104" s="9">
        <v>106209</v>
      </c>
      <c r="L104" s="9">
        <v>106209</v>
      </c>
      <c r="M104" s="9">
        <v>0</v>
      </c>
      <c r="N104" s="9">
        <v>0</v>
      </c>
    </row>
    <row r="105" spans="1:14" ht="30" customHeight="1" x14ac:dyDescent="0.2">
      <c r="A105" s="8" t="s">
        <v>31</v>
      </c>
      <c r="B105" s="11">
        <f t="shared" si="3"/>
        <v>677288</v>
      </c>
      <c r="C105" s="9">
        <v>67729</v>
      </c>
      <c r="D105" s="9">
        <v>67729</v>
      </c>
      <c r="E105" s="9">
        <v>67729</v>
      </c>
      <c r="F105" s="9">
        <v>67729</v>
      </c>
      <c r="G105" s="9">
        <v>67729</v>
      </c>
      <c r="H105" s="9">
        <v>67729</v>
      </c>
      <c r="I105" s="9">
        <v>67729</v>
      </c>
      <c r="J105" s="9">
        <v>67729</v>
      </c>
      <c r="K105" s="9">
        <v>67729</v>
      </c>
      <c r="L105" s="9">
        <v>67727</v>
      </c>
      <c r="M105" s="9">
        <v>0</v>
      </c>
      <c r="N105" s="9">
        <v>0</v>
      </c>
    </row>
    <row r="106" spans="1:14" ht="30" customHeight="1" x14ac:dyDescent="0.2">
      <c r="A106" s="8" t="s">
        <v>32</v>
      </c>
      <c r="B106" s="11">
        <f t="shared" si="3"/>
        <v>8139527</v>
      </c>
      <c r="C106" s="9">
        <v>813953</v>
      </c>
      <c r="D106" s="9">
        <v>813953</v>
      </c>
      <c r="E106" s="9">
        <v>813953</v>
      </c>
      <c r="F106" s="9">
        <v>813953</v>
      </c>
      <c r="G106" s="9">
        <v>813953</v>
      </c>
      <c r="H106" s="9">
        <v>813953</v>
      </c>
      <c r="I106" s="9">
        <v>813953</v>
      </c>
      <c r="J106" s="9">
        <v>813953</v>
      </c>
      <c r="K106" s="9">
        <v>813953</v>
      </c>
      <c r="L106" s="9">
        <v>813950</v>
      </c>
      <c r="M106" s="9">
        <v>0</v>
      </c>
      <c r="N106" s="9">
        <v>0</v>
      </c>
    </row>
    <row r="107" spans="1:14" ht="30" customHeight="1" x14ac:dyDescent="0.2">
      <c r="A107" s="8" t="s">
        <v>33</v>
      </c>
      <c r="B107" s="11">
        <f t="shared" si="3"/>
        <v>1208135</v>
      </c>
      <c r="C107" s="9">
        <v>120814</v>
      </c>
      <c r="D107" s="9">
        <v>120814</v>
      </c>
      <c r="E107" s="9">
        <v>120814</v>
      </c>
      <c r="F107" s="9">
        <v>120814</v>
      </c>
      <c r="G107" s="9">
        <v>120814</v>
      </c>
      <c r="H107" s="9">
        <v>120814</v>
      </c>
      <c r="I107" s="9">
        <v>120814</v>
      </c>
      <c r="J107" s="9">
        <v>120814</v>
      </c>
      <c r="K107" s="9">
        <v>120814</v>
      </c>
      <c r="L107" s="9">
        <v>120809</v>
      </c>
      <c r="M107" s="9">
        <v>0</v>
      </c>
      <c r="N107" s="9">
        <v>0</v>
      </c>
    </row>
    <row r="108" spans="1:14" ht="30" customHeight="1" x14ac:dyDescent="0.2">
      <c r="A108" s="8" t="s">
        <v>34</v>
      </c>
      <c r="B108" s="11">
        <f t="shared" si="3"/>
        <v>12617862</v>
      </c>
      <c r="C108" s="9">
        <v>1261786</v>
      </c>
      <c r="D108" s="9">
        <v>1261786</v>
      </c>
      <c r="E108" s="9">
        <v>1261786</v>
      </c>
      <c r="F108" s="9">
        <v>1261786</v>
      </c>
      <c r="G108" s="9">
        <v>1261786</v>
      </c>
      <c r="H108" s="9">
        <v>1261786</v>
      </c>
      <c r="I108" s="9">
        <v>1261786</v>
      </c>
      <c r="J108" s="9">
        <v>1261786</v>
      </c>
      <c r="K108" s="9">
        <v>1261786</v>
      </c>
      <c r="L108" s="9">
        <v>1261788</v>
      </c>
      <c r="M108" s="9">
        <v>0</v>
      </c>
      <c r="N108" s="9">
        <v>0</v>
      </c>
    </row>
    <row r="109" spans="1:14" ht="30" customHeight="1" x14ac:dyDescent="0.2">
      <c r="A109" s="8" t="s">
        <v>35</v>
      </c>
      <c r="B109" s="11">
        <f t="shared" si="3"/>
        <v>46782094</v>
      </c>
      <c r="C109" s="9">
        <v>4678209</v>
      </c>
      <c r="D109" s="9">
        <v>4678209</v>
      </c>
      <c r="E109" s="9">
        <v>4678209</v>
      </c>
      <c r="F109" s="9">
        <v>4678209</v>
      </c>
      <c r="G109" s="9">
        <v>4678209</v>
      </c>
      <c r="H109" s="9">
        <v>4678209</v>
      </c>
      <c r="I109" s="9">
        <v>4678209</v>
      </c>
      <c r="J109" s="9">
        <v>4678209</v>
      </c>
      <c r="K109" s="9">
        <v>4678209</v>
      </c>
      <c r="L109" s="9">
        <v>4678213</v>
      </c>
      <c r="M109" s="9">
        <v>0</v>
      </c>
      <c r="N109" s="9">
        <v>0</v>
      </c>
    </row>
    <row r="110" spans="1:14" ht="30" customHeight="1" x14ac:dyDescent="0.2">
      <c r="A110" s="8" t="s">
        <v>36</v>
      </c>
      <c r="B110" s="11">
        <f t="shared" si="3"/>
        <v>3076354</v>
      </c>
      <c r="C110" s="9">
        <v>307635</v>
      </c>
      <c r="D110" s="9">
        <v>307635</v>
      </c>
      <c r="E110" s="9">
        <v>307635</v>
      </c>
      <c r="F110" s="9">
        <v>307635</v>
      </c>
      <c r="G110" s="9">
        <v>307635</v>
      </c>
      <c r="H110" s="9">
        <v>307635</v>
      </c>
      <c r="I110" s="9">
        <v>307635</v>
      </c>
      <c r="J110" s="9">
        <v>307635</v>
      </c>
      <c r="K110" s="9">
        <v>307635</v>
      </c>
      <c r="L110" s="9">
        <v>307639</v>
      </c>
      <c r="M110" s="9">
        <v>0</v>
      </c>
      <c r="N110" s="9">
        <v>0</v>
      </c>
    </row>
    <row r="111" spans="1:14" ht="30" customHeight="1" x14ac:dyDescent="0.2">
      <c r="A111" s="8" t="s">
        <v>37</v>
      </c>
      <c r="B111" s="11">
        <f t="shared" si="3"/>
        <v>1157736</v>
      </c>
      <c r="C111" s="9">
        <v>115774</v>
      </c>
      <c r="D111" s="9">
        <v>115774</v>
      </c>
      <c r="E111" s="9">
        <v>115774</v>
      </c>
      <c r="F111" s="9">
        <v>115774</v>
      </c>
      <c r="G111" s="9">
        <v>115774</v>
      </c>
      <c r="H111" s="9">
        <v>115774</v>
      </c>
      <c r="I111" s="9">
        <v>115774</v>
      </c>
      <c r="J111" s="9">
        <v>115774</v>
      </c>
      <c r="K111" s="9">
        <v>115774</v>
      </c>
      <c r="L111" s="9">
        <v>115770</v>
      </c>
      <c r="M111" s="9">
        <v>0</v>
      </c>
      <c r="N111" s="9">
        <v>0</v>
      </c>
    </row>
    <row r="112" spans="1:14" ht="30" customHeight="1" x14ac:dyDescent="0.2">
      <c r="A112" s="8" t="s">
        <v>38</v>
      </c>
      <c r="B112" s="11">
        <f t="shared" si="3"/>
        <v>628193</v>
      </c>
      <c r="C112" s="9">
        <v>62819</v>
      </c>
      <c r="D112" s="9">
        <v>62819</v>
      </c>
      <c r="E112" s="9">
        <v>62819</v>
      </c>
      <c r="F112" s="9">
        <v>62819</v>
      </c>
      <c r="G112" s="9">
        <v>62819</v>
      </c>
      <c r="H112" s="9">
        <v>62819</v>
      </c>
      <c r="I112" s="9">
        <v>62819</v>
      </c>
      <c r="J112" s="9">
        <v>62819</v>
      </c>
      <c r="K112" s="9">
        <v>62819</v>
      </c>
      <c r="L112" s="9">
        <v>62822</v>
      </c>
      <c r="M112" s="9">
        <v>0</v>
      </c>
      <c r="N112" s="9">
        <v>0</v>
      </c>
    </row>
    <row r="113" spans="1:14" ht="30" customHeight="1" x14ac:dyDescent="0.2">
      <c r="A113" s="8" t="s">
        <v>39</v>
      </c>
      <c r="B113" s="11">
        <f t="shared" si="3"/>
        <v>1331220</v>
      </c>
      <c r="C113" s="9">
        <v>133122</v>
      </c>
      <c r="D113" s="9">
        <v>133122</v>
      </c>
      <c r="E113" s="9">
        <v>133122</v>
      </c>
      <c r="F113" s="9">
        <v>133122</v>
      </c>
      <c r="G113" s="9">
        <v>133122</v>
      </c>
      <c r="H113" s="9">
        <v>133122</v>
      </c>
      <c r="I113" s="9">
        <v>133122</v>
      </c>
      <c r="J113" s="9">
        <v>133122</v>
      </c>
      <c r="K113" s="9">
        <v>133122</v>
      </c>
      <c r="L113" s="9">
        <v>133122</v>
      </c>
      <c r="M113" s="9">
        <v>0</v>
      </c>
      <c r="N113" s="9">
        <v>0</v>
      </c>
    </row>
    <row r="114" spans="1:14" ht="30" customHeight="1" x14ac:dyDescent="0.2">
      <c r="A114" s="8" t="s">
        <v>40</v>
      </c>
      <c r="B114" s="11">
        <f t="shared" si="3"/>
        <v>1260295</v>
      </c>
      <c r="C114" s="9">
        <v>126030</v>
      </c>
      <c r="D114" s="9">
        <v>126030</v>
      </c>
      <c r="E114" s="9">
        <v>126030</v>
      </c>
      <c r="F114" s="9">
        <v>126030</v>
      </c>
      <c r="G114" s="9">
        <v>126030</v>
      </c>
      <c r="H114" s="9">
        <v>126030</v>
      </c>
      <c r="I114" s="9">
        <v>126030</v>
      </c>
      <c r="J114" s="9">
        <v>126030</v>
      </c>
      <c r="K114" s="9">
        <v>126030</v>
      </c>
      <c r="L114" s="9">
        <v>126025</v>
      </c>
      <c r="M114" s="9">
        <v>0</v>
      </c>
      <c r="N114" s="9">
        <v>0</v>
      </c>
    </row>
    <row r="115" spans="1:14" ht="30" customHeight="1" x14ac:dyDescent="0.2">
      <c r="A115" s="8" t="s">
        <v>41</v>
      </c>
      <c r="B115" s="11">
        <f t="shared" si="3"/>
        <v>577799</v>
      </c>
      <c r="C115" s="9">
        <v>57780</v>
      </c>
      <c r="D115" s="9">
        <v>57780</v>
      </c>
      <c r="E115" s="9">
        <v>57780</v>
      </c>
      <c r="F115" s="9">
        <v>57780</v>
      </c>
      <c r="G115" s="9">
        <v>57780</v>
      </c>
      <c r="H115" s="9">
        <v>57780</v>
      </c>
      <c r="I115" s="9">
        <v>57780</v>
      </c>
      <c r="J115" s="9">
        <v>57780</v>
      </c>
      <c r="K115" s="9">
        <v>57780</v>
      </c>
      <c r="L115" s="9">
        <v>57779</v>
      </c>
      <c r="M115" s="9">
        <v>0</v>
      </c>
      <c r="N115" s="9">
        <v>0</v>
      </c>
    </row>
    <row r="116" spans="1:14" ht="30" customHeight="1" x14ac:dyDescent="0.2">
      <c r="A116" s="8" t="s">
        <v>42</v>
      </c>
      <c r="B116" s="11">
        <f t="shared" si="3"/>
        <v>12302005</v>
      </c>
      <c r="C116" s="9">
        <v>1230201</v>
      </c>
      <c r="D116" s="9">
        <v>1230201</v>
      </c>
      <c r="E116" s="9">
        <v>1230201</v>
      </c>
      <c r="F116" s="9">
        <v>1230201</v>
      </c>
      <c r="G116" s="9">
        <v>1230201</v>
      </c>
      <c r="H116" s="9">
        <v>1230201</v>
      </c>
      <c r="I116" s="9">
        <v>1230201</v>
      </c>
      <c r="J116" s="9">
        <v>1230201</v>
      </c>
      <c r="K116" s="9">
        <v>1230201</v>
      </c>
      <c r="L116" s="9">
        <v>1230196</v>
      </c>
      <c r="M116" s="9">
        <v>0</v>
      </c>
      <c r="N116" s="9">
        <v>0</v>
      </c>
    </row>
    <row r="117" spans="1:14" ht="30" customHeight="1" x14ac:dyDescent="0.2">
      <c r="A117" s="8" t="s">
        <v>43</v>
      </c>
      <c r="B117" s="11">
        <f t="shared" si="3"/>
        <v>44245913</v>
      </c>
      <c r="C117" s="9">
        <v>4424591</v>
      </c>
      <c r="D117" s="9">
        <v>4424591</v>
      </c>
      <c r="E117" s="9">
        <v>4424591</v>
      </c>
      <c r="F117" s="9">
        <v>4424591</v>
      </c>
      <c r="G117" s="9">
        <v>4424591</v>
      </c>
      <c r="H117" s="9">
        <v>4424591</v>
      </c>
      <c r="I117" s="9">
        <v>4424591</v>
      </c>
      <c r="J117" s="9">
        <v>4424591</v>
      </c>
      <c r="K117" s="9">
        <v>4424591</v>
      </c>
      <c r="L117" s="9">
        <v>4424594</v>
      </c>
      <c r="M117" s="9">
        <v>0</v>
      </c>
      <c r="N117" s="9">
        <v>0</v>
      </c>
    </row>
    <row r="118" spans="1:14" ht="30" customHeight="1" x14ac:dyDescent="0.2">
      <c r="A118" s="8" t="s">
        <v>44</v>
      </c>
      <c r="B118" s="11">
        <f t="shared" si="3"/>
        <v>2055559</v>
      </c>
      <c r="C118" s="9">
        <v>205556</v>
      </c>
      <c r="D118" s="9">
        <v>205556</v>
      </c>
      <c r="E118" s="9">
        <v>205556</v>
      </c>
      <c r="F118" s="9">
        <v>205556</v>
      </c>
      <c r="G118" s="9">
        <v>205556</v>
      </c>
      <c r="H118" s="9">
        <v>205556</v>
      </c>
      <c r="I118" s="9">
        <v>205556</v>
      </c>
      <c r="J118" s="9">
        <v>205556</v>
      </c>
      <c r="K118" s="9">
        <v>205556</v>
      </c>
      <c r="L118" s="9">
        <v>205555</v>
      </c>
      <c r="M118" s="9">
        <v>0</v>
      </c>
      <c r="N118" s="9">
        <v>0</v>
      </c>
    </row>
    <row r="119" spans="1:14" ht="30" customHeight="1" x14ac:dyDescent="0.2">
      <c r="A119" s="10" t="s">
        <v>45</v>
      </c>
      <c r="B119" s="11">
        <f t="shared" si="3"/>
        <v>3542417</v>
      </c>
      <c r="C119" s="9">
        <v>354242</v>
      </c>
      <c r="D119" s="9">
        <v>354242</v>
      </c>
      <c r="E119" s="9">
        <v>354242</v>
      </c>
      <c r="F119" s="9">
        <v>354242</v>
      </c>
      <c r="G119" s="9">
        <v>354242</v>
      </c>
      <c r="H119" s="9">
        <v>354242</v>
      </c>
      <c r="I119" s="9">
        <v>354242</v>
      </c>
      <c r="J119" s="9">
        <v>354242</v>
      </c>
      <c r="K119" s="9">
        <v>354242</v>
      </c>
      <c r="L119" s="9">
        <v>354239</v>
      </c>
      <c r="M119" s="9">
        <v>0</v>
      </c>
      <c r="N119" s="9">
        <v>0</v>
      </c>
    </row>
    <row r="120" spans="1:14" ht="30" customHeight="1" x14ac:dyDescent="0.2">
      <c r="A120" s="8" t="s">
        <v>46</v>
      </c>
      <c r="B120" s="11">
        <f t="shared" si="3"/>
        <v>1944902</v>
      </c>
      <c r="C120" s="9">
        <v>194490</v>
      </c>
      <c r="D120" s="9">
        <v>194490</v>
      </c>
      <c r="E120" s="9">
        <v>194490</v>
      </c>
      <c r="F120" s="9">
        <v>194490</v>
      </c>
      <c r="G120" s="9">
        <v>194490</v>
      </c>
      <c r="H120" s="9">
        <v>194490</v>
      </c>
      <c r="I120" s="9">
        <v>194490</v>
      </c>
      <c r="J120" s="9">
        <v>194490</v>
      </c>
      <c r="K120" s="9">
        <v>194490</v>
      </c>
      <c r="L120" s="9">
        <v>194492</v>
      </c>
      <c r="M120" s="9">
        <v>0</v>
      </c>
      <c r="N120" s="9">
        <v>0</v>
      </c>
    </row>
    <row r="121" spans="1:14" ht="30" customHeight="1" x14ac:dyDescent="0.2">
      <c r="A121" s="8" t="s">
        <v>47</v>
      </c>
      <c r="B121" s="11">
        <f t="shared" si="3"/>
        <v>37479694</v>
      </c>
      <c r="C121" s="9">
        <v>3747969</v>
      </c>
      <c r="D121" s="9">
        <v>3747969</v>
      </c>
      <c r="E121" s="9">
        <v>3747969</v>
      </c>
      <c r="F121" s="9">
        <v>3747969</v>
      </c>
      <c r="G121" s="9">
        <v>3747969</v>
      </c>
      <c r="H121" s="9">
        <v>3747969</v>
      </c>
      <c r="I121" s="9">
        <v>3747969</v>
      </c>
      <c r="J121" s="9">
        <v>3747969</v>
      </c>
      <c r="K121" s="9">
        <v>3747969</v>
      </c>
      <c r="L121" s="9">
        <v>3747973</v>
      </c>
      <c r="M121" s="9">
        <v>0</v>
      </c>
      <c r="N121" s="9">
        <v>0</v>
      </c>
    </row>
    <row r="122" spans="1:14" ht="30" customHeight="1" x14ac:dyDescent="0.2">
      <c r="A122" s="8" t="s">
        <v>48</v>
      </c>
      <c r="B122" s="11">
        <f t="shared" si="3"/>
        <v>73112693</v>
      </c>
      <c r="C122" s="9">
        <v>7311269</v>
      </c>
      <c r="D122" s="9">
        <v>7311269</v>
      </c>
      <c r="E122" s="9">
        <v>7311269</v>
      </c>
      <c r="F122" s="9">
        <v>7311269</v>
      </c>
      <c r="G122" s="9">
        <v>7311269</v>
      </c>
      <c r="H122" s="9">
        <v>7311269</v>
      </c>
      <c r="I122" s="9">
        <v>7311269</v>
      </c>
      <c r="J122" s="9">
        <v>7311269</v>
      </c>
      <c r="K122" s="9">
        <v>7311269</v>
      </c>
      <c r="L122" s="9">
        <v>7311272</v>
      </c>
      <c r="M122" s="9">
        <v>0</v>
      </c>
      <c r="N122" s="9">
        <v>0</v>
      </c>
    </row>
    <row r="123" spans="1:14" ht="30" customHeight="1" x14ac:dyDescent="0.2">
      <c r="A123" s="8" t="s">
        <v>49</v>
      </c>
      <c r="B123" s="11">
        <f t="shared" si="3"/>
        <v>562303</v>
      </c>
      <c r="C123" s="9">
        <v>56230</v>
      </c>
      <c r="D123" s="9">
        <v>56230</v>
      </c>
      <c r="E123" s="9">
        <v>56230</v>
      </c>
      <c r="F123" s="9">
        <v>56230</v>
      </c>
      <c r="G123" s="9">
        <v>56230</v>
      </c>
      <c r="H123" s="9">
        <v>56230</v>
      </c>
      <c r="I123" s="9">
        <v>56230</v>
      </c>
      <c r="J123" s="9">
        <v>56230</v>
      </c>
      <c r="K123" s="9">
        <v>56230</v>
      </c>
      <c r="L123" s="9">
        <v>56233</v>
      </c>
      <c r="M123" s="9">
        <v>0</v>
      </c>
      <c r="N123" s="9">
        <v>0</v>
      </c>
    </row>
    <row r="124" spans="1:14" ht="30" customHeight="1" x14ac:dyDescent="0.2">
      <c r="A124" s="8" t="s">
        <v>50</v>
      </c>
      <c r="B124" s="11">
        <f t="shared" si="3"/>
        <v>5896463</v>
      </c>
      <c r="C124" s="9">
        <v>589646</v>
      </c>
      <c r="D124" s="9">
        <v>589646</v>
      </c>
      <c r="E124" s="9">
        <v>589646</v>
      </c>
      <c r="F124" s="9">
        <v>589646</v>
      </c>
      <c r="G124" s="9">
        <v>589646</v>
      </c>
      <c r="H124" s="9">
        <v>589646</v>
      </c>
      <c r="I124" s="9">
        <v>589646</v>
      </c>
      <c r="J124" s="9">
        <v>589646</v>
      </c>
      <c r="K124" s="9">
        <v>589646</v>
      </c>
      <c r="L124" s="9">
        <v>589649</v>
      </c>
      <c r="M124" s="9">
        <v>0</v>
      </c>
      <c r="N124" s="9">
        <v>0</v>
      </c>
    </row>
    <row r="125" spans="1:14" ht="30" customHeight="1" x14ac:dyDescent="0.2">
      <c r="A125" s="8" t="s">
        <v>51</v>
      </c>
      <c r="B125" s="11">
        <f t="shared" si="3"/>
        <v>47745208</v>
      </c>
      <c r="C125" s="11">
        <v>4774521</v>
      </c>
      <c r="D125" s="11">
        <v>4774521</v>
      </c>
      <c r="E125" s="11">
        <v>4774521</v>
      </c>
      <c r="F125" s="11">
        <v>4774521</v>
      </c>
      <c r="G125" s="11">
        <v>4774521</v>
      </c>
      <c r="H125" s="11">
        <v>4774521</v>
      </c>
      <c r="I125" s="11">
        <v>4774521</v>
      </c>
      <c r="J125" s="11">
        <v>4774521</v>
      </c>
      <c r="K125" s="11">
        <v>4774521</v>
      </c>
      <c r="L125" s="9">
        <v>4774519</v>
      </c>
      <c r="M125" s="11">
        <v>0</v>
      </c>
      <c r="N125" s="11">
        <v>0</v>
      </c>
    </row>
    <row r="126" spans="1:14" ht="30" customHeight="1" x14ac:dyDescent="0.2">
      <c r="A126" s="8" t="s">
        <v>52</v>
      </c>
      <c r="B126" s="11">
        <f t="shared" si="3"/>
        <v>5933682</v>
      </c>
      <c r="C126" s="11">
        <v>593368</v>
      </c>
      <c r="D126" s="11">
        <v>593368</v>
      </c>
      <c r="E126" s="11">
        <v>593368</v>
      </c>
      <c r="F126" s="11">
        <v>593368</v>
      </c>
      <c r="G126" s="11">
        <v>593368</v>
      </c>
      <c r="H126" s="11">
        <v>593368</v>
      </c>
      <c r="I126" s="11">
        <v>593368</v>
      </c>
      <c r="J126" s="11">
        <v>593368</v>
      </c>
      <c r="K126" s="11">
        <v>593368</v>
      </c>
      <c r="L126" s="9">
        <v>593370</v>
      </c>
      <c r="M126" s="11">
        <v>0</v>
      </c>
      <c r="N126" s="11">
        <v>0</v>
      </c>
    </row>
    <row r="127" spans="1:14" ht="30" customHeight="1" x14ac:dyDescent="0.2">
      <c r="A127" s="8" t="s">
        <v>53</v>
      </c>
      <c r="B127" s="11">
        <f t="shared" si="3"/>
        <v>2805364</v>
      </c>
      <c r="C127" s="9">
        <v>280536</v>
      </c>
      <c r="D127" s="9">
        <v>280536</v>
      </c>
      <c r="E127" s="9">
        <v>280536</v>
      </c>
      <c r="F127" s="9">
        <v>280536</v>
      </c>
      <c r="G127" s="9">
        <v>280536</v>
      </c>
      <c r="H127" s="9">
        <v>280536</v>
      </c>
      <c r="I127" s="9">
        <v>280536</v>
      </c>
      <c r="J127" s="9">
        <v>280536</v>
      </c>
      <c r="K127" s="9">
        <v>280536</v>
      </c>
      <c r="L127" s="9">
        <v>280540</v>
      </c>
      <c r="M127" s="9">
        <v>0</v>
      </c>
      <c r="N127" s="9">
        <v>0</v>
      </c>
    </row>
    <row r="128" spans="1:14" ht="30" customHeight="1" x14ac:dyDescent="0.2">
      <c r="A128" s="8" t="s">
        <v>54</v>
      </c>
      <c r="B128" s="11">
        <f t="shared" si="3"/>
        <v>3359773</v>
      </c>
      <c r="C128" s="9">
        <v>335977</v>
      </c>
      <c r="D128" s="9">
        <v>335977</v>
      </c>
      <c r="E128" s="9">
        <v>335977</v>
      </c>
      <c r="F128" s="9">
        <v>335977</v>
      </c>
      <c r="G128" s="9">
        <v>335977</v>
      </c>
      <c r="H128" s="9">
        <v>335977</v>
      </c>
      <c r="I128" s="9">
        <v>335977</v>
      </c>
      <c r="J128" s="9">
        <v>335977</v>
      </c>
      <c r="K128" s="9">
        <v>335977</v>
      </c>
      <c r="L128" s="9">
        <v>335980</v>
      </c>
      <c r="M128" s="9">
        <v>0</v>
      </c>
      <c r="N128" s="9">
        <v>0</v>
      </c>
    </row>
    <row r="129" spans="1:14" ht="30" customHeight="1" x14ac:dyDescent="0.2">
      <c r="A129" s="8" t="s">
        <v>55</v>
      </c>
      <c r="B129" s="11">
        <f t="shared" si="3"/>
        <v>334404</v>
      </c>
      <c r="C129" s="9">
        <v>33440</v>
      </c>
      <c r="D129" s="9">
        <v>33440</v>
      </c>
      <c r="E129" s="9">
        <v>33440</v>
      </c>
      <c r="F129" s="9">
        <v>33440</v>
      </c>
      <c r="G129" s="9">
        <v>33440</v>
      </c>
      <c r="H129" s="9">
        <v>33440</v>
      </c>
      <c r="I129" s="9">
        <v>33440</v>
      </c>
      <c r="J129" s="9">
        <v>33440</v>
      </c>
      <c r="K129" s="9">
        <v>33440</v>
      </c>
      <c r="L129" s="9">
        <v>33444</v>
      </c>
      <c r="M129" s="9">
        <v>0</v>
      </c>
      <c r="N129" s="9">
        <v>0</v>
      </c>
    </row>
    <row r="130" spans="1:14" ht="30" customHeight="1" x14ac:dyDescent="0.2">
      <c r="A130" s="8" t="s">
        <v>56</v>
      </c>
      <c r="B130" s="11">
        <f t="shared" si="3"/>
        <v>1255476</v>
      </c>
      <c r="C130" s="9">
        <v>125548</v>
      </c>
      <c r="D130" s="9">
        <v>125548</v>
      </c>
      <c r="E130" s="9">
        <v>125548</v>
      </c>
      <c r="F130" s="9">
        <v>125548</v>
      </c>
      <c r="G130" s="9">
        <v>125548</v>
      </c>
      <c r="H130" s="9">
        <v>125548</v>
      </c>
      <c r="I130" s="9">
        <v>125548</v>
      </c>
      <c r="J130" s="9">
        <v>125548</v>
      </c>
      <c r="K130" s="9">
        <v>125548</v>
      </c>
      <c r="L130" s="9">
        <v>125544</v>
      </c>
      <c r="M130" s="9">
        <v>0</v>
      </c>
      <c r="N130" s="9">
        <v>0</v>
      </c>
    </row>
    <row r="131" spans="1:14" ht="30" customHeight="1" x14ac:dyDescent="0.2">
      <c r="A131" s="8" t="s">
        <v>57</v>
      </c>
      <c r="B131" s="11">
        <f t="shared" si="3"/>
        <v>1332872</v>
      </c>
      <c r="C131" s="9">
        <v>133287</v>
      </c>
      <c r="D131" s="9">
        <v>133287</v>
      </c>
      <c r="E131" s="9">
        <v>133287</v>
      </c>
      <c r="F131" s="9">
        <v>133287</v>
      </c>
      <c r="G131" s="9">
        <v>133287</v>
      </c>
      <c r="H131" s="9">
        <v>133287</v>
      </c>
      <c r="I131" s="9">
        <v>133287</v>
      </c>
      <c r="J131" s="9">
        <v>133287</v>
      </c>
      <c r="K131" s="9">
        <v>133287</v>
      </c>
      <c r="L131" s="9">
        <v>133289</v>
      </c>
      <c r="M131" s="9">
        <v>0</v>
      </c>
      <c r="N131" s="9">
        <v>0</v>
      </c>
    </row>
    <row r="132" spans="1:14" ht="30" customHeight="1" x14ac:dyDescent="0.2">
      <c r="A132" s="8" t="s">
        <v>58</v>
      </c>
      <c r="B132" s="11">
        <f t="shared" si="3"/>
        <v>1246539</v>
      </c>
      <c r="C132" s="9">
        <v>124654</v>
      </c>
      <c r="D132" s="9">
        <v>124654</v>
      </c>
      <c r="E132" s="9">
        <v>124654</v>
      </c>
      <c r="F132" s="9">
        <v>124654</v>
      </c>
      <c r="G132" s="9">
        <v>124654</v>
      </c>
      <c r="H132" s="9">
        <v>124654</v>
      </c>
      <c r="I132" s="9">
        <v>124654</v>
      </c>
      <c r="J132" s="9">
        <v>124654</v>
      </c>
      <c r="K132" s="9">
        <v>124654</v>
      </c>
      <c r="L132" s="9">
        <v>124653</v>
      </c>
      <c r="M132" s="9">
        <v>0</v>
      </c>
      <c r="N132" s="9">
        <v>0</v>
      </c>
    </row>
    <row r="133" spans="1:14" ht="30" customHeight="1" x14ac:dyDescent="0.2">
      <c r="A133" s="8" t="s">
        <v>59</v>
      </c>
      <c r="B133" s="11">
        <f t="shared" si="3"/>
        <v>1303721</v>
      </c>
      <c r="C133" s="9">
        <v>130373</v>
      </c>
      <c r="D133" s="9">
        <v>130373</v>
      </c>
      <c r="E133" s="9">
        <v>130373</v>
      </c>
      <c r="F133" s="9">
        <v>130373</v>
      </c>
      <c r="G133" s="9">
        <v>130373</v>
      </c>
      <c r="H133" s="9">
        <v>130373</v>
      </c>
      <c r="I133" s="9">
        <v>130373</v>
      </c>
      <c r="J133" s="9">
        <v>130373</v>
      </c>
      <c r="K133" s="9">
        <v>130373</v>
      </c>
      <c r="L133" s="9">
        <v>130364</v>
      </c>
      <c r="M133" s="9">
        <v>0</v>
      </c>
      <c r="N133" s="9">
        <v>0</v>
      </c>
    </row>
    <row r="134" spans="1:14" ht="30" customHeight="1" x14ac:dyDescent="0.2">
      <c r="A134" s="8" t="s">
        <v>60</v>
      </c>
      <c r="B134" s="11">
        <f t="shared" si="3"/>
        <v>54216700</v>
      </c>
      <c r="C134" s="9">
        <v>5421670</v>
      </c>
      <c r="D134" s="9">
        <v>5421670</v>
      </c>
      <c r="E134" s="9">
        <v>5421670</v>
      </c>
      <c r="F134" s="9">
        <v>5421670</v>
      </c>
      <c r="G134" s="9">
        <v>5421670</v>
      </c>
      <c r="H134" s="9">
        <v>5421670</v>
      </c>
      <c r="I134" s="9">
        <v>5421670</v>
      </c>
      <c r="J134" s="9">
        <v>5421670</v>
      </c>
      <c r="K134" s="9">
        <v>5421670</v>
      </c>
      <c r="L134" s="9">
        <v>5421670</v>
      </c>
      <c r="M134" s="9">
        <v>0</v>
      </c>
      <c r="N134" s="9">
        <v>0</v>
      </c>
    </row>
    <row r="135" spans="1:14" ht="30" customHeight="1" x14ac:dyDescent="0.2">
      <c r="A135" s="8" t="s">
        <v>61</v>
      </c>
      <c r="B135" s="11">
        <f t="shared" si="3"/>
        <v>21959150</v>
      </c>
      <c r="C135" s="9">
        <v>2195915</v>
      </c>
      <c r="D135" s="9">
        <v>2195915</v>
      </c>
      <c r="E135" s="9">
        <v>2195915</v>
      </c>
      <c r="F135" s="9">
        <v>2195915</v>
      </c>
      <c r="G135" s="9">
        <v>2195915</v>
      </c>
      <c r="H135" s="9">
        <v>2195915</v>
      </c>
      <c r="I135" s="9">
        <v>2195915</v>
      </c>
      <c r="J135" s="9">
        <v>2195915</v>
      </c>
      <c r="K135" s="9">
        <v>2195915</v>
      </c>
      <c r="L135" s="9">
        <v>2195915</v>
      </c>
      <c r="M135" s="9">
        <v>0</v>
      </c>
      <c r="N135" s="9">
        <v>0</v>
      </c>
    </row>
    <row r="136" spans="1:14" ht="30" customHeight="1" x14ac:dyDescent="0.2">
      <c r="A136" s="8" t="s">
        <v>62</v>
      </c>
      <c r="B136" s="11">
        <f t="shared" si="3"/>
        <v>2255856</v>
      </c>
      <c r="C136" s="9">
        <v>225586</v>
      </c>
      <c r="D136" s="9">
        <v>225586</v>
      </c>
      <c r="E136" s="9">
        <v>225586</v>
      </c>
      <c r="F136" s="9">
        <v>225586</v>
      </c>
      <c r="G136" s="9">
        <v>225586</v>
      </c>
      <c r="H136" s="9">
        <v>225586</v>
      </c>
      <c r="I136" s="9">
        <v>225586</v>
      </c>
      <c r="J136" s="9">
        <v>225586</v>
      </c>
      <c r="K136" s="9">
        <v>225586</v>
      </c>
      <c r="L136" s="9">
        <v>225582</v>
      </c>
      <c r="M136" s="9">
        <v>0</v>
      </c>
      <c r="N136" s="9">
        <v>0</v>
      </c>
    </row>
    <row r="137" spans="1:14" ht="30" customHeight="1" x14ac:dyDescent="0.2">
      <c r="A137" s="8" t="s">
        <v>63</v>
      </c>
      <c r="B137" s="11">
        <f t="shared" si="3"/>
        <v>1700477</v>
      </c>
      <c r="C137" s="9">
        <v>170048</v>
      </c>
      <c r="D137" s="9">
        <v>170048</v>
      </c>
      <c r="E137" s="9">
        <v>170048</v>
      </c>
      <c r="F137" s="9">
        <v>170048</v>
      </c>
      <c r="G137" s="9">
        <v>170048</v>
      </c>
      <c r="H137" s="9">
        <v>170048</v>
      </c>
      <c r="I137" s="9">
        <v>170048</v>
      </c>
      <c r="J137" s="9">
        <v>170048</v>
      </c>
      <c r="K137" s="9">
        <v>170048</v>
      </c>
      <c r="L137" s="9">
        <v>170045</v>
      </c>
      <c r="M137" s="9">
        <v>0</v>
      </c>
      <c r="N137" s="9">
        <v>0</v>
      </c>
    </row>
    <row r="138" spans="1:14" ht="30" customHeight="1" x14ac:dyDescent="0.2">
      <c r="A138" s="8" t="s">
        <v>64</v>
      </c>
      <c r="B138" s="11">
        <f t="shared" si="3"/>
        <v>986024</v>
      </c>
      <c r="C138" s="9">
        <v>98602</v>
      </c>
      <c r="D138" s="9">
        <v>98602</v>
      </c>
      <c r="E138" s="9">
        <v>98602</v>
      </c>
      <c r="F138" s="9">
        <v>98602</v>
      </c>
      <c r="G138" s="9">
        <v>98602</v>
      </c>
      <c r="H138" s="9">
        <v>98602</v>
      </c>
      <c r="I138" s="9">
        <v>98602</v>
      </c>
      <c r="J138" s="9">
        <v>98602</v>
      </c>
      <c r="K138" s="9">
        <v>98602</v>
      </c>
      <c r="L138" s="9">
        <v>98606</v>
      </c>
      <c r="M138" s="9">
        <v>0</v>
      </c>
      <c r="N138" s="9">
        <v>0</v>
      </c>
    </row>
    <row r="139" spans="1:14" ht="30" customHeight="1" x14ac:dyDescent="0.2">
      <c r="A139" s="8" t="s">
        <v>65</v>
      </c>
      <c r="B139" s="11">
        <f t="shared" si="3"/>
        <v>1588741</v>
      </c>
      <c r="C139" s="9">
        <v>158874</v>
      </c>
      <c r="D139" s="9">
        <v>158874</v>
      </c>
      <c r="E139" s="9">
        <v>158874</v>
      </c>
      <c r="F139" s="9">
        <v>158874</v>
      </c>
      <c r="G139" s="9">
        <v>158874</v>
      </c>
      <c r="H139" s="9">
        <v>158874</v>
      </c>
      <c r="I139" s="9">
        <v>158874</v>
      </c>
      <c r="J139" s="9">
        <v>158874</v>
      </c>
      <c r="K139" s="9">
        <v>158874</v>
      </c>
      <c r="L139" s="9">
        <v>158875</v>
      </c>
      <c r="M139" s="9">
        <v>0</v>
      </c>
      <c r="N139" s="9">
        <v>0</v>
      </c>
    </row>
    <row r="140" spans="1:14" ht="30" customHeight="1" x14ac:dyDescent="0.2">
      <c r="A140" s="8" t="s">
        <v>66</v>
      </c>
      <c r="B140" s="11">
        <f t="shared" si="3"/>
        <v>10314819</v>
      </c>
      <c r="C140" s="9">
        <v>1031482</v>
      </c>
      <c r="D140" s="9">
        <v>1031482</v>
      </c>
      <c r="E140" s="9">
        <v>1031482</v>
      </c>
      <c r="F140" s="9">
        <v>1031482</v>
      </c>
      <c r="G140" s="9">
        <v>1031482</v>
      </c>
      <c r="H140" s="9">
        <v>1031482</v>
      </c>
      <c r="I140" s="9">
        <v>1031482</v>
      </c>
      <c r="J140" s="9">
        <v>1031482</v>
      </c>
      <c r="K140" s="9">
        <v>1031482</v>
      </c>
      <c r="L140" s="9">
        <v>1031481</v>
      </c>
      <c r="M140" s="9">
        <v>0</v>
      </c>
      <c r="N140" s="9">
        <v>0</v>
      </c>
    </row>
    <row r="141" spans="1:14" ht="30" customHeight="1" x14ac:dyDescent="0.2">
      <c r="A141" s="8" t="s">
        <v>67</v>
      </c>
      <c r="B141" s="11">
        <f t="shared" si="3"/>
        <v>4283319</v>
      </c>
      <c r="C141" s="9">
        <v>428332</v>
      </c>
      <c r="D141" s="9">
        <v>428332</v>
      </c>
      <c r="E141" s="9">
        <v>428332</v>
      </c>
      <c r="F141" s="9">
        <v>428332</v>
      </c>
      <c r="G141" s="9">
        <v>428332</v>
      </c>
      <c r="H141" s="9">
        <v>428332</v>
      </c>
      <c r="I141" s="9">
        <v>428332</v>
      </c>
      <c r="J141" s="9">
        <v>428332</v>
      </c>
      <c r="K141" s="9">
        <v>428332</v>
      </c>
      <c r="L141" s="9">
        <v>428331</v>
      </c>
      <c r="M141" s="9">
        <v>0</v>
      </c>
      <c r="N141" s="9">
        <v>0</v>
      </c>
    </row>
    <row r="142" spans="1:14" ht="30" customHeight="1" x14ac:dyDescent="0.2">
      <c r="A142" s="8" t="s">
        <v>68</v>
      </c>
      <c r="B142" s="11">
        <f t="shared" si="3"/>
        <v>681176</v>
      </c>
      <c r="C142" s="9">
        <v>68118</v>
      </c>
      <c r="D142" s="9">
        <v>68118</v>
      </c>
      <c r="E142" s="9">
        <v>68118</v>
      </c>
      <c r="F142" s="9">
        <v>68118</v>
      </c>
      <c r="G142" s="9">
        <v>68118</v>
      </c>
      <c r="H142" s="9">
        <v>68118</v>
      </c>
      <c r="I142" s="9">
        <v>68118</v>
      </c>
      <c r="J142" s="9">
        <v>68118</v>
      </c>
      <c r="K142" s="9">
        <v>68118</v>
      </c>
      <c r="L142" s="9">
        <v>68114</v>
      </c>
      <c r="M142" s="9">
        <v>0</v>
      </c>
      <c r="N142" s="9">
        <v>0</v>
      </c>
    </row>
    <row r="143" spans="1:14" ht="30" customHeight="1" x14ac:dyDescent="0.2">
      <c r="A143" s="8" t="s">
        <v>69</v>
      </c>
      <c r="B143" s="11">
        <f t="shared" si="3"/>
        <v>4714408</v>
      </c>
      <c r="C143" s="9">
        <v>471441</v>
      </c>
      <c r="D143" s="9">
        <v>471441</v>
      </c>
      <c r="E143" s="9">
        <v>471441</v>
      </c>
      <c r="F143" s="9">
        <v>471441</v>
      </c>
      <c r="G143" s="9">
        <v>471441</v>
      </c>
      <c r="H143" s="9">
        <v>471441</v>
      </c>
      <c r="I143" s="9">
        <v>471441</v>
      </c>
      <c r="J143" s="9">
        <v>471441</v>
      </c>
      <c r="K143" s="9">
        <v>471441</v>
      </c>
      <c r="L143" s="9">
        <v>471439</v>
      </c>
      <c r="M143" s="9">
        <v>0</v>
      </c>
      <c r="N143" s="9">
        <v>0</v>
      </c>
    </row>
    <row r="144" spans="1:14" ht="30" customHeight="1" x14ac:dyDescent="0.2">
      <c r="A144" s="8" t="s">
        <v>70</v>
      </c>
      <c r="B144" s="11">
        <f t="shared" si="3"/>
        <v>4252119</v>
      </c>
      <c r="C144" s="9">
        <v>425212</v>
      </c>
      <c r="D144" s="9">
        <v>425212</v>
      </c>
      <c r="E144" s="9">
        <v>425212</v>
      </c>
      <c r="F144" s="9">
        <v>425212</v>
      </c>
      <c r="G144" s="9">
        <v>425212</v>
      </c>
      <c r="H144" s="9">
        <v>425212</v>
      </c>
      <c r="I144" s="9">
        <v>425212</v>
      </c>
      <c r="J144" s="9">
        <v>425212</v>
      </c>
      <c r="K144" s="9">
        <v>425212</v>
      </c>
      <c r="L144" s="9">
        <v>425211</v>
      </c>
      <c r="M144" s="9">
        <v>0</v>
      </c>
      <c r="N144" s="9">
        <v>0</v>
      </c>
    </row>
    <row r="145" spans="1:14" ht="30" customHeight="1" x14ac:dyDescent="0.2">
      <c r="A145" s="8" t="s">
        <v>71</v>
      </c>
      <c r="B145" s="11">
        <f t="shared" si="3"/>
        <v>5891562</v>
      </c>
      <c r="C145" s="9">
        <v>589156</v>
      </c>
      <c r="D145" s="9">
        <v>589156</v>
      </c>
      <c r="E145" s="9">
        <v>589156</v>
      </c>
      <c r="F145" s="9">
        <v>589156</v>
      </c>
      <c r="G145" s="9">
        <v>589156</v>
      </c>
      <c r="H145" s="9">
        <v>589156</v>
      </c>
      <c r="I145" s="9">
        <v>589156</v>
      </c>
      <c r="J145" s="9">
        <v>589156</v>
      </c>
      <c r="K145" s="9">
        <v>589156</v>
      </c>
      <c r="L145" s="9">
        <v>589158</v>
      </c>
      <c r="M145" s="9">
        <v>0</v>
      </c>
      <c r="N145" s="9">
        <v>0</v>
      </c>
    </row>
    <row r="146" spans="1:14" ht="30" customHeight="1" x14ac:dyDescent="0.2">
      <c r="A146" s="8" t="s">
        <v>72</v>
      </c>
      <c r="B146" s="11">
        <f t="shared" si="3"/>
        <v>9832145</v>
      </c>
      <c r="C146" s="9">
        <v>983215</v>
      </c>
      <c r="D146" s="9">
        <v>983215</v>
      </c>
      <c r="E146" s="9">
        <v>983215</v>
      </c>
      <c r="F146" s="9">
        <v>983215</v>
      </c>
      <c r="G146" s="9">
        <v>983215</v>
      </c>
      <c r="H146" s="9">
        <v>983215</v>
      </c>
      <c r="I146" s="9">
        <v>983215</v>
      </c>
      <c r="J146" s="9">
        <v>983215</v>
      </c>
      <c r="K146" s="9">
        <v>983215</v>
      </c>
      <c r="L146" s="9">
        <v>983210</v>
      </c>
      <c r="M146" s="9">
        <v>0</v>
      </c>
      <c r="N146" s="9">
        <v>0</v>
      </c>
    </row>
    <row r="147" spans="1:14" ht="30" customHeight="1" x14ac:dyDescent="0.2">
      <c r="A147" s="8" t="s">
        <v>73</v>
      </c>
      <c r="B147" s="11">
        <f t="shared" si="3"/>
        <v>281580</v>
      </c>
      <c r="C147" s="9">
        <v>28158</v>
      </c>
      <c r="D147" s="9">
        <v>28158</v>
      </c>
      <c r="E147" s="9">
        <v>28158</v>
      </c>
      <c r="F147" s="9">
        <v>28158</v>
      </c>
      <c r="G147" s="9">
        <v>28158</v>
      </c>
      <c r="H147" s="9">
        <v>28158</v>
      </c>
      <c r="I147" s="9">
        <v>28158</v>
      </c>
      <c r="J147" s="9">
        <v>28158</v>
      </c>
      <c r="K147" s="9">
        <v>28158</v>
      </c>
      <c r="L147" s="9">
        <v>28158</v>
      </c>
      <c r="M147" s="9">
        <v>0</v>
      </c>
      <c r="N147" s="9">
        <v>0</v>
      </c>
    </row>
    <row r="148" spans="1:14" ht="30" customHeight="1" x14ac:dyDescent="0.2">
      <c r="A148" s="10" t="s">
        <v>74</v>
      </c>
      <c r="B148" s="11">
        <f t="shared" si="3"/>
        <v>38132562</v>
      </c>
      <c r="C148" s="9">
        <v>3813256</v>
      </c>
      <c r="D148" s="9">
        <v>3813256</v>
      </c>
      <c r="E148" s="9">
        <v>3813256</v>
      </c>
      <c r="F148" s="9">
        <v>3813256</v>
      </c>
      <c r="G148" s="9">
        <v>3813256</v>
      </c>
      <c r="H148" s="9">
        <v>3813256</v>
      </c>
      <c r="I148" s="9">
        <v>3813256</v>
      </c>
      <c r="J148" s="9">
        <v>3813256</v>
      </c>
      <c r="K148" s="9">
        <v>3813256</v>
      </c>
      <c r="L148" s="9">
        <v>3813258</v>
      </c>
      <c r="M148" s="9">
        <v>0</v>
      </c>
      <c r="N148" s="9">
        <v>0</v>
      </c>
    </row>
    <row r="149" spans="1:14" ht="30" customHeight="1" x14ac:dyDescent="0.2">
      <c r="A149" s="12" t="s">
        <v>75</v>
      </c>
      <c r="B149" s="11">
        <f t="shared" si="3"/>
        <v>5039758</v>
      </c>
      <c r="C149" s="9">
        <v>503976</v>
      </c>
      <c r="D149" s="9">
        <v>503976</v>
      </c>
      <c r="E149" s="9">
        <v>503976</v>
      </c>
      <c r="F149" s="9">
        <v>503976</v>
      </c>
      <c r="G149" s="9">
        <v>503976</v>
      </c>
      <c r="H149" s="9">
        <v>503976</v>
      </c>
      <c r="I149" s="9">
        <v>503976</v>
      </c>
      <c r="J149" s="9">
        <v>503976</v>
      </c>
      <c r="K149" s="9">
        <v>503976</v>
      </c>
      <c r="L149" s="9">
        <v>503974</v>
      </c>
      <c r="M149" s="9">
        <v>0</v>
      </c>
      <c r="N149" s="9">
        <v>0</v>
      </c>
    </row>
    <row r="150" spans="1:14" ht="30" customHeight="1" x14ac:dyDescent="0.2">
      <c r="A150" s="10" t="s">
        <v>76</v>
      </c>
      <c r="B150" s="11">
        <f t="shared" si="3"/>
        <v>1182649</v>
      </c>
      <c r="C150" s="9">
        <v>118265</v>
      </c>
      <c r="D150" s="9">
        <v>118265</v>
      </c>
      <c r="E150" s="9">
        <v>118265</v>
      </c>
      <c r="F150" s="9">
        <v>118265</v>
      </c>
      <c r="G150" s="9">
        <v>118265</v>
      </c>
      <c r="H150" s="9">
        <v>118265</v>
      </c>
      <c r="I150" s="9">
        <v>118265</v>
      </c>
      <c r="J150" s="9">
        <v>118265</v>
      </c>
      <c r="K150" s="9">
        <v>118265</v>
      </c>
      <c r="L150" s="9">
        <v>118264</v>
      </c>
      <c r="M150" s="9">
        <v>0</v>
      </c>
      <c r="N150" s="9">
        <v>0</v>
      </c>
    </row>
    <row r="151" spans="1:14" ht="30" customHeight="1" x14ac:dyDescent="0.2">
      <c r="A151" s="8" t="s">
        <v>77</v>
      </c>
      <c r="B151" s="11">
        <f t="shared" si="3"/>
        <v>2082801</v>
      </c>
      <c r="C151" s="9">
        <v>208280</v>
      </c>
      <c r="D151" s="9">
        <v>208280</v>
      </c>
      <c r="E151" s="9">
        <v>208280</v>
      </c>
      <c r="F151" s="9">
        <v>208280</v>
      </c>
      <c r="G151" s="9">
        <v>208280</v>
      </c>
      <c r="H151" s="9">
        <v>208280</v>
      </c>
      <c r="I151" s="9">
        <v>208280</v>
      </c>
      <c r="J151" s="9">
        <v>208280</v>
      </c>
      <c r="K151" s="9">
        <v>208280</v>
      </c>
      <c r="L151" s="9">
        <v>208281</v>
      </c>
      <c r="M151" s="9">
        <v>0</v>
      </c>
      <c r="N151" s="9">
        <v>0</v>
      </c>
    </row>
    <row r="152" spans="1:14" ht="30" customHeight="1" x14ac:dyDescent="0.2">
      <c r="A152" s="8" t="s">
        <v>78</v>
      </c>
      <c r="B152" s="11">
        <f t="shared" si="3"/>
        <v>927399</v>
      </c>
      <c r="C152" s="9">
        <v>92740</v>
      </c>
      <c r="D152" s="9">
        <v>92740</v>
      </c>
      <c r="E152" s="9">
        <v>92740</v>
      </c>
      <c r="F152" s="9">
        <v>92740</v>
      </c>
      <c r="G152" s="9">
        <v>92740</v>
      </c>
      <c r="H152" s="9">
        <v>92740</v>
      </c>
      <c r="I152" s="9">
        <v>92740</v>
      </c>
      <c r="J152" s="9">
        <v>92740</v>
      </c>
      <c r="K152" s="9">
        <v>92740</v>
      </c>
      <c r="L152" s="9">
        <v>92739</v>
      </c>
      <c r="M152" s="9">
        <v>0</v>
      </c>
      <c r="N152" s="9">
        <v>0</v>
      </c>
    </row>
    <row r="153" spans="1:14" ht="30" customHeight="1" x14ac:dyDescent="0.2">
      <c r="A153" s="8" t="s">
        <v>79</v>
      </c>
      <c r="B153" s="11">
        <f t="shared" si="3"/>
        <v>978133</v>
      </c>
      <c r="C153" s="9">
        <v>97813</v>
      </c>
      <c r="D153" s="9">
        <v>97813</v>
      </c>
      <c r="E153" s="9">
        <v>97813</v>
      </c>
      <c r="F153" s="9">
        <v>97813</v>
      </c>
      <c r="G153" s="9">
        <v>97813</v>
      </c>
      <c r="H153" s="9">
        <v>97813</v>
      </c>
      <c r="I153" s="9">
        <v>97813</v>
      </c>
      <c r="J153" s="9">
        <v>97813</v>
      </c>
      <c r="K153" s="9">
        <v>97813</v>
      </c>
      <c r="L153" s="9">
        <v>97816</v>
      </c>
      <c r="M153" s="9">
        <v>0</v>
      </c>
      <c r="N153" s="9">
        <v>0</v>
      </c>
    </row>
    <row r="154" spans="1:14" ht="30" customHeight="1" x14ac:dyDescent="0.2">
      <c r="A154" s="8" t="s">
        <v>80</v>
      </c>
      <c r="B154" s="11">
        <f t="shared" si="3"/>
        <v>566253</v>
      </c>
      <c r="C154" s="9">
        <v>56625</v>
      </c>
      <c r="D154" s="9">
        <v>56625</v>
      </c>
      <c r="E154" s="9">
        <v>56625</v>
      </c>
      <c r="F154" s="9">
        <v>56625</v>
      </c>
      <c r="G154" s="9">
        <v>56625</v>
      </c>
      <c r="H154" s="9">
        <v>56625</v>
      </c>
      <c r="I154" s="9">
        <v>56625</v>
      </c>
      <c r="J154" s="9">
        <v>56625</v>
      </c>
      <c r="K154" s="9">
        <v>56625</v>
      </c>
      <c r="L154" s="9">
        <v>56628</v>
      </c>
      <c r="M154" s="9">
        <v>0</v>
      </c>
      <c r="N154" s="9">
        <v>0</v>
      </c>
    </row>
    <row r="155" spans="1:14" ht="30" customHeight="1" x14ac:dyDescent="0.2">
      <c r="A155" s="8" t="s">
        <v>81</v>
      </c>
      <c r="B155" s="11">
        <f t="shared" si="3"/>
        <v>721621</v>
      </c>
      <c r="C155" s="9">
        <v>72162</v>
      </c>
      <c r="D155" s="9">
        <v>72162</v>
      </c>
      <c r="E155" s="9">
        <v>72162</v>
      </c>
      <c r="F155" s="9">
        <v>72162</v>
      </c>
      <c r="G155" s="9">
        <v>72162</v>
      </c>
      <c r="H155" s="9">
        <v>72162</v>
      </c>
      <c r="I155" s="9">
        <v>72162</v>
      </c>
      <c r="J155" s="9">
        <v>72162</v>
      </c>
      <c r="K155" s="9">
        <v>72162</v>
      </c>
      <c r="L155" s="9">
        <v>72163</v>
      </c>
      <c r="M155" s="9">
        <v>0</v>
      </c>
      <c r="N155" s="9">
        <v>0</v>
      </c>
    </row>
    <row r="156" spans="1:14" ht="30" customHeight="1" x14ac:dyDescent="0.2">
      <c r="A156" s="8" t="s">
        <v>82</v>
      </c>
      <c r="B156" s="11">
        <f t="shared" ref="B156:B162" si="4">SUM(C156:N156)</f>
        <v>1456899</v>
      </c>
      <c r="C156" s="9">
        <v>145690</v>
      </c>
      <c r="D156" s="9">
        <v>145690</v>
      </c>
      <c r="E156" s="9">
        <v>145690</v>
      </c>
      <c r="F156" s="9">
        <v>145690</v>
      </c>
      <c r="G156" s="9">
        <v>145690</v>
      </c>
      <c r="H156" s="9">
        <v>145690</v>
      </c>
      <c r="I156" s="9">
        <v>145690</v>
      </c>
      <c r="J156" s="9">
        <v>145690</v>
      </c>
      <c r="K156" s="9">
        <v>145690</v>
      </c>
      <c r="L156" s="9">
        <v>145689</v>
      </c>
      <c r="M156" s="9">
        <v>0</v>
      </c>
      <c r="N156" s="9">
        <v>0</v>
      </c>
    </row>
    <row r="157" spans="1:14" ht="30" customHeight="1" x14ac:dyDescent="0.2">
      <c r="A157" s="8" t="s">
        <v>83</v>
      </c>
      <c r="B157" s="11">
        <f t="shared" si="4"/>
        <v>690915</v>
      </c>
      <c r="C157" s="9">
        <v>69092</v>
      </c>
      <c r="D157" s="9">
        <v>69092</v>
      </c>
      <c r="E157" s="9">
        <v>69092</v>
      </c>
      <c r="F157" s="9">
        <v>69092</v>
      </c>
      <c r="G157" s="9">
        <v>69092</v>
      </c>
      <c r="H157" s="9">
        <v>69092</v>
      </c>
      <c r="I157" s="9">
        <v>69092</v>
      </c>
      <c r="J157" s="9">
        <v>69092</v>
      </c>
      <c r="K157" s="9">
        <v>69092</v>
      </c>
      <c r="L157" s="9">
        <v>69087</v>
      </c>
      <c r="M157" s="9">
        <v>0</v>
      </c>
      <c r="N157" s="9">
        <v>0</v>
      </c>
    </row>
    <row r="158" spans="1:14" ht="30" customHeight="1" x14ac:dyDescent="0.2">
      <c r="A158" s="8" t="s">
        <v>84</v>
      </c>
      <c r="B158" s="11">
        <f t="shared" si="4"/>
        <v>715391</v>
      </c>
      <c r="C158" s="9">
        <v>71539</v>
      </c>
      <c r="D158" s="9">
        <v>71539</v>
      </c>
      <c r="E158" s="9">
        <v>71539</v>
      </c>
      <c r="F158" s="9">
        <v>71539</v>
      </c>
      <c r="G158" s="9">
        <v>71539</v>
      </c>
      <c r="H158" s="9">
        <v>71539</v>
      </c>
      <c r="I158" s="9">
        <v>71539</v>
      </c>
      <c r="J158" s="9">
        <v>71539</v>
      </c>
      <c r="K158" s="9">
        <v>71539</v>
      </c>
      <c r="L158" s="9">
        <v>71540</v>
      </c>
      <c r="M158" s="9">
        <v>0</v>
      </c>
      <c r="N158" s="9">
        <v>0</v>
      </c>
    </row>
    <row r="159" spans="1:14" ht="30" customHeight="1" x14ac:dyDescent="0.2">
      <c r="A159" s="8" t="s">
        <v>85</v>
      </c>
      <c r="B159" s="11">
        <f t="shared" si="4"/>
        <v>1686554</v>
      </c>
      <c r="C159" s="9">
        <v>168655</v>
      </c>
      <c r="D159" s="9">
        <v>168655</v>
      </c>
      <c r="E159" s="9">
        <v>168655</v>
      </c>
      <c r="F159" s="9">
        <v>168655</v>
      </c>
      <c r="G159" s="9">
        <v>168655</v>
      </c>
      <c r="H159" s="9">
        <v>168655</v>
      </c>
      <c r="I159" s="9">
        <v>168655</v>
      </c>
      <c r="J159" s="9">
        <v>168655</v>
      </c>
      <c r="K159" s="9">
        <v>168655</v>
      </c>
      <c r="L159" s="9">
        <v>168659</v>
      </c>
      <c r="M159" s="9">
        <v>0</v>
      </c>
      <c r="N159" s="9">
        <v>0</v>
      </c>
    </row>
    <row r="160" spans="1:14" ht="30" customHeight="1" x14ac:dyDescent="0.2">
      <c r="A160" s="8" t="s">
        <v>86</v>
      </c>
      <c r="B160" s="11">
        <f t="shared" si="4"/>
        <v>494056</v>
      </c>
      <c r="C160" s="9">
        <v>49406</v>
      </c>
      <c r="D160" s="9">
        <v>49406</v>
      </c>
      <c r="E160" s="9">
        <v>49406</v>
      </c>
      <c r="F160" s="9">
        <v>49406</v>
      </c>
      <c r="G160" s="9">
        <v>49406</v>
      </c>
      <c r="H160" s="9">
        <v>49406</v>
      </c>
      <c r="I160" s="9">
        <v>49406</v>
      </c>
      <c r="J160" s="9">
        <v>49406</v>
      </c>
      <c r="K160" s="9">
        <v>49406</v>
      </c>
      <c r="L160" s="9">
        <v>49402</v>
      </c>
      <c r="M160" s="9">
        <v>0</v>
      </c>
      <c r="N160" s="9">
        <v>0</v>
      </c>
    </row>
    <row r="161" spans="1:14" ht="30" customHeight="1" x14ac:dyDescent="0.2">
      <c r="A161" s="8" t="s">
        <v>87</v>
      </c>
      <c r="B161" s="11">
        <f t="shared" si="4"/>
        <v>474293</v>
      </c>
      <c r="C161" s="9">
        <v>47429</v>
      </c>
      <c r="D161" s="11">
        <v>47429</v>
      </c>
      <c r="E161" s="11">
        <v>47429</v>
      </c>
      <c r="F161" s="11">
        <v>47429</v>
      </c>
      <c r="G161" s="11">
        <v>47429</v>
      </c>
      <c r="H161" s="11">
        <v>47429</v>
      </c>
      <c r="I161" s="11">
        <v>47429</v>
      </c>
      <c r="J161" s="11">
        <v>47429</v>
      </c>
      <c r="K161" s="11">
        <v>47429</v>
      </c>
      <c r="L161" s="9">
        <v>47432</v>
      </c>
      <c r="M161" s="11">
        <v>0</v>
      </c>
      <c r="N161" s="11">
        <v>0</v>
      </c>
    </row>
    <row r="162" spans="1:14" ht="30" customHeight="1" thickBot="1" x14ac:dyDescent="0.25">
      <c r="A162" s="8" t="s">
        <v>88</v>
      </c>
      <c r="B162" s="11">
        <f t="shared" si="4"/>
        <v>8250400</v>
      </c>
      <c r="C162" s="9">
        <v>825040</v>
      </c>
      <c r="D162" s="11">
        <v>825040</v>
      </c>
      <c r="E162" s="11">
        <v>825040</v>
      </c>
      <c r="F162" s="11">
        <v>825040</v>
      </c>
      <c r="G162" s="11">
        <v>825040</v>
      </c>
      <c r="H162" s="11">
        <v>825040</v>
      </c>
      <c r="I162" s="11">
        <v>825040</v>
      </c>
      <c r="J162" s="11">
        <v>825040</v>
      </c>
      <c r="K162" s="11">
        <v>825040</v>
      </c>
      <c r="L162" s="9">
        <v>825040</v>
      </c>
      <c r="M162" s="11">
        <v>0</v>
      </c>
      <c r="N162" s="11">
        <v>0</v>
      </c>
    </row>
    <row r="163" spans="1:14" ht="30" customHeight="1" thickTop="1" thickBot="1" x14ac:dyDescent="0.25">
      <c r="A163" s="13" t="s">
        <v>89</v>
      </c>
      <c r="B163" s="18">
        <f>SUM(B91:B162)</f>
        <v>564886199</v>
      </c>
      <c r="C163" s="18">
        <f>SUM(C91:C162)</f>
        <v>56488620</v>
      </c>
      <c r="D163" s="18">
        <f t="shared" ref="B163:N163" si="5">SUM(D91:D162)</f>
        <v>56488620</v>
      </c>
      <c r="E163" s="18">
        <f t="shared" si="5"/>
        <v>56488620</v>
      </c>
      <c r="F163" s="18">
        <f t="shared" si="5"/>
        <v>56488620</v>
      </c>
      <c r="G163" s="18">
        <f t="shared" si="5"/>
        <v>56488620</v>
      </c>
      <c r="H163" s="18">
        <f t="shared" si="5"/>
        <v>56488620</v>
      </c>
      <c r="I163" s="18">
        <f t="shared" si="5"/>
        <v>56488620</v>
      </c>
      <c r="J163" s="18">
        <f t="shared" si="5"/>
        <v>56488620</v>
      </c>
      <c r="K163" s="18">
        <f t="shared" si="5"/>
        <v>56488620</v>
      </c>
      <c r="L163" s="18">
        <f t="shared" si="5"/>
        <v>56488619</v>
      </c>
      <c r="M163" s="18">
        <f t="shared" si="5"/>
        <v>0</v>
      </c>
      <c r="N163" s="18">
        <f t="shared" si="5"/>
        <v>0</v>
      </c>
    </row>
    <row r="164" spans="1:14" ht="13.5" thickTop="1" x14ac:dyDescent="0.2">
      <c r="B164" s="27"/>
    </row>
  </sheetData>
  <mergeCells count="8">
    <mergeCell ref="A85:N85"/>
    <mergeCell ref="A86:N86"/>
    <mergeCell ref="A87:N87"/>
    <mergeCell ref="A1:N1"/>
    <mergeCell ref="A83:N83"/>
    <mergeCell ref="A3:N3"/>
    <mergeCell ref="A4:N4"/>
    <mergeCell ref="A5:N5"/>
  </mergeCells>
  <printOptions horizontalCentered="1" verticalCentered="1"/>
  <pageMargins left="0.74803149606299213" right="0.74803149606299213" top="0.86614173228346458" bottom="0.59055118110236227" header="0" footer="0"/>
  <pageSetup scale="28" fitToWidth="2" fitToHeight="2" orientation="portrait" r:id="rId1"/>
  <headerFooter alignWithMargins="0"/>
  <rowBreaks count="1" manualBreakCount="1">
    <brk id="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CALENDARIOS</vt:lpstr>
      <vt:lpstr>Hoja3</vt:lpstr>
      <vt:lpstr>CALENDARIOS!Área_de_impresión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Cristy</cp:lastModifiedBy>
  <cp:lastPrinted>2018-02-22T18:19:16Z</cp:lastPrinted>
  <dcterms:created xsi:type="dcterms:W3CDTF">2018-02-22T16:31:09Z</dcterms:created>
  <dcterms:modified xsi:type="dcterms:W3CDTF">2018-02-22T18:21:56Z</dcterms:modified>
</cp:coreProperties>
</file>